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codeName="ThisWorkbook" defaultThemeVersion="124226"/>
  <bookViews>
    <workbookView xWindow="65440" yWindow="65440" windowWidth="23232" windowHeight="12432" activeTab="0"/>
  </bookViews>
  <sheets>
    <sheet name="Titulní list" sheetId="12" r:id="rId1"/>
    <sheet name="AC část" sheetId="8" r:id="rId2"/>
    <sheet name="DC část" sheetId="16" r:id="rId3"/>
    <sheet name="Konstrukce" sheetId="14" r:id="rId4"/>
    <sheet name="Střídače+panely" sheetId="15" r:id="rId5"/>
    <sheet name="Bateriové uložiště" sheetId="17" r:id="rId6"/>
  </sheets>
  <definedNames>
    <definedName name="_xlnm.Print_Area" localSheetId="1">'AC část'!$B$1:$H$74</definedName>
    <definedName name="_xlnm.Print_Area" localSheetId="5">'Bateriové uložiště'!$B$1:$H$29</definedName>
    <definedName name="_xlnm.Print_Area" localSheetId="2">'DC část'!$B$1:$H$32</definedName>
    <definedName name="_xlnm.Print_Area" localSheetId="3">'Konstrukce'!$B$1:$H$30</definedName>
    <definedName name="_xlnm.Print_Area" localSheetId="4">'Střídače+panely'!$B$1:$H$31</definedName>
    <definedName name="_xlnm.Print_Area" localSheetId="0">'Titulní list'!$B$1:$H$90</definedName>
  </definedNames>
  <calcPr calcId="191028"/>
  <extLst/>
</workbook>
</file>

<file path=xl/sharedStrings.xml><?xml version="1.0" encoding="utf-8"?>
<sst xmlns="http://schemas.openxmlformats.org/spreadsheetml/2006/main" count="267" uniqueCount="109">
  <si>
    <t xml:space="preserve">FVE ČOV Dobříš  – 268,64 kWp + 250 kWh
</t>
  </si>
  <si>
    <t>Soupisu stavebních prací, dodávek a služeb s výkazem výměr</t>
  </si>
  <si>
    <t>poř. č.</t>
  </si>
  <si>
    <t xml:space="preserve">   ÚSEK</t>
  </si>
  <si>
    <t>Cena</t>
  </si>
  <si>
    <t>DPH 21%</t>
  </si>
  <si>
    <t>cena s DPH</t>
  </si>
  <si>
    <t>AC část</t>
  </si>
  <si>
    <t>DC část</t>
  </si>
  <si>
    <t>Konstrukce</t>
  </si>
  <si>
    <t>Střídače, FV panely</t>
  </si>
  <si>
    <t>Bateriové uložiště</t>
  </si>
  <si>
    <t>Celkem</t>
  </si>
  <si>
    <t>číslo rozpočtové položky dle ceníku</t>
  </si>
  <si>
    <t>Název rozpočtové položky</t>
  </si>
  <si>
    <t>M.J.</t>
  </si>
  <si>
    <t>počet m.j.</t>
  </si>
  <si>
    <t>Cena za m.j.</t>
  </si>
  <si>
    <t>Celkem za rozpočtovou položku</t>
  </si>
  <si>
    <t>Materiál</t>
  </si>
  <si>
    <t>Oceloplechová rozvodnice R-FV-DCAC1,2</t>
  </si>
  <si>
    <t>ks</t>
  </si>
  <si>
    <t>Oceloplechová rozvodnice R-FV-DCAC3</t>
  </si>
  <si>
    <t>Oceloplechová rozvodnice R-FV-DCAC4,5</t>
  </si>
  <si>
    <t>Výzbroj rozvaděčů, podružný materiál</t>
  </si>
  <si>
    <t xml:space="preserve">AC jistič 3F, 160A/3B </t>
  </si>
  <si>
    <t xml:space="preserve">AC svodiče přepětí Saltek FLP-B+C MAXI V/3 </t>
  </si>
  <si>
    <t>Pojistková pouzdra</t>
  </si>
  <si>
    <t>Smart meter nepřímý x/5 vč. svorkovnice ZS1b</t>
  </si>
  <si>
    <t>MTP 200/5, 10 VA, Tp 0,5s</t>
  </si>
  <si>
    <t>Výkonový vypínač, QF1</t>
  </si>
  <si>
    <t xml:space="preserve">AC jistič 3F, 50A/3B  </t>
  </si>
  <si>
    <t xml:space="preserve">AC jistič 3F, 63A/3B </t>
  </si>
  <si>
    <t>Smart meter přímý</t>
  </si>
  <si>
    <t>U-f ochrana dvoustupňová</t>
  </si>
  <si>
    <t xml:space="preserve">Pojistková pouzdra, 1P, 32 A, 10x38 vč. PV10 6/20A gG </t>
  </si>
  <si>
    <t xml:space="preserve">Pojistková pouzdra, 3P, 32 A, 10x38 vč. PV10 6A gG </t>
  </si>
  <si>
    <t xml:space="preserve">SolarEdge Commercial Gateway </t>
  </si>
  <si>
    <t>Rozpadové místo stykač KM1</t>
  </si>
  <si>
    <t>Pomocné relé 230 V, 1xpřepínací kontakt</t>
  </si>
  <si>
    <t>AC jistič 3f</t>
  </si>
  <si>
    <t>AC jisitič 3f</t>
  </si>
  <si>
    <t>svodič přepětí</t>
  </si>
  <si>
    <t>Stykač KM1</t>
  </si>
  <si>
    <t xml:space="preserve">Vypínač </t>
  </si>
  <si>
    <t>Dispečereké řízení výrobny</t>
  </si>
  <si>
    <t>Kabel CYKY J 4x70 mm2 - WL6</t>
  </si>
  <si>
    <t>m</t>
  </si>
  <si>
    <t>Kabel CYKY J 4x185 mm2 - WL8</t>
  </si>
  <si>
    <t>Kabel CYKY J 4x50 mm2 - WL11</t>
  </si>
  <si>
    <r>
      <t>Protipožární Kabel PRAFlaDur-J 2x2,5 RE P60-R</t>
    </r>
    <r>
      <rPr>
        <vertAlign val="superscript"/>
        <sz val="12"/>
        <rFont val="Times New Roman"/>
        <family val="1"/>
      </rPr>
      <t xml:space="preserve"> </t>
    </r>
    <r>
      <rPr>
        <sz val="10"/>
        <rFont val="Arial"/>
        <family val="2"/>
      </rPr>
      <t>- WS13</t>
    </r>
  </si>
  <si>
    <t>Plechové žlaby, trubky rošty 100 x 50  vč. příslušenství atd.</t>
  </si>
  <si>
    <t>Vodič CYA 16 mm2 zž</t>
  </si>
  <si>
    <t>Jímací soustava pozemní instalace, úprava jímací soustavy u střešní instalace</t>
  </si>
  <si>
    <t>Stop tlačítko s aretací</t>
  </si>
  <si>
    <t>Drobný elektroinstalační materiál (svorky, lisovací oka, šroubky, příchytky)</t>
  </si>
  <si>
    <t>sada</t>
  </si>
  <si>
    <t>DŘS vč. materiálu</t>
  </si>
  <si>
    <t>Požární bezpečnost</t>
  </si>
  <si>
    <t>Hasící přístroj</t>
  </si>
  <si>
    <t>Protipožární ucpávky</t>
  </si>
  <si>
    <t>Ostatní náklady</t>
  </si>
  <si>
    <t>GZS z položek prací</t>
  </si>
  <si>
    <t>%</t>
  </si>
  <si>
    <t>Kompletační činnost</t>
  </si>
  <si>
    <t>Ceníky prací</t>
  </si>
  <si>
    <t>Elektromontážní a zemní práce</t>
  </si>
  <si>
    <t>Montáž oceloplechové rozvodnice vč. výzbroje</t>
  </si>
  <si>
    <t>Montáž hromosvodní soustavy(pozemní instalace), napojení na soustavu pospojování objektu</t>
  </si>
  <si>
    <t>Zemní práce</t>
  </si>
  <si>
    <t>HZS</t>
  </si>
  <si>
    <t>Montážní a demontážní práce v HZS</t>
  </si>
  <si>
    <t>hod</t>
  </si>
  <si>
    <t>Výchozí revize</t>
  </si>
  <si>
    <t>Dodávky</t>
  </si>
  <si>
    <t>Doprava a přesun dodávek</t>
  </si>
  <si>
    <t>DC konektory MC4 (samec+samice)</t>
  </si>
  <si>
    <t>DC vodič, UV odolný 6mm2 - WL1 až WL4</t>
  </si>
  <si>
    <t>Stahovací páska</t>
  </si>
  <si>
    <t>Podružný materiál (svorky, konektory, příchytky,..)</t>
  </si>
  <si>
    <t>DC svodič přepětí typu 1+2</t>
  </si>
  <si>
    <t>Pojistková pouzdra 2P, 10x38, 1000V DC</t>
  </si>
  <si>
    <t>Montáž kabelů DC 6 mm2</t>
  </si>
  <si>
    <t>Připojení do DC částí rozvaděčů</t>
  </si>
  <si>
    <t>Hliníková střešní konstrukce pro FV panely</t>
  </si>
  <si>
    <t>Podružný materiál</t>
  </si>
  <si>
    <t>Hliníková pozemní konstrukce pro FV panely</t>
  </si>
  <si>
    <t>Územní vlivy</t>
  </si>
  <si>
    <t xml:space="preserve">Hliníková střešní konstrukce </t>
  </si>
  <si>
    <t xml:space="preserve">Hliníková pozemní konstrukce </t>
  </si>
  <si>
    <t>Střídače + panely</t>
  </si>
  <si>
    <t>Třífázový střídač 100 kW</t>
  </si>
  <si>
    <t>Třífázový střídač 30 kW</t>
  </si>
  <si>
    <t>Třífázový střídač 8 kW</t>
  </si>
  <si>
    <t>Fotovoltaický monokrystalický panel 460 Wp</t>
  </si>
  <si>
    <t>Výkonový optimizér v uspořádání 2:1 (FVE:optimizér)</t>
  </si>
  <si>
    <t>Výkonový optimizér v uspořádání 1:1 (FVE:optimizér)</t>
  </si>
  <si>
    <t>Kč</t>
  </si>
  <si>
    <t>Montáž třífázového střídače</t>
  </si>
  <si>
    <t>Montáž fotovoltaického panelu</t>
  </si>
  <si>
    <t>Montáž výkonového optimizéru</t>
  </si>
  <si>
    <t>Bateriové kompaktní uložiště  250 kWh</t>
  </si>
  <si>
    <t>Odvětrání rozvodny</t>
  </si>
  <si>
    <t>CYKY J 5x10 mm2</t>
  </si>
  <si>
    <t>Protipožární opatření</t>
  </si>
  <si>
    <t>Montáž bateriového uložiště</t>
  </si>
  <si>
    <t>Vyvedení výkonu</t>
  </si>
  <si>
    <t>Komunikační jednotka vč. zdroje</t>
  </si>
  <si>
    <t xml:space="preserve">Pojistkový odpínač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</si>
</sst>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\ &quot;Kč&quot;"/>
    <numFmt numFmtId="166" formatCode="_-* #,##0.00\ [$Kč-405]_-;\-* #,##0.00\ [$Kč-405]_-;_-* &quot;-&quot;??\ [$Kč-405]_-;_-@_-"/>
    <numFmt numFmtId="167" formatCode="_-* #,##0\ [$Kč-405]_-;\-* #,##0\ [$Kč-405]_-;_-* &quot;-&quot;??\ [$Kč-405]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vertAlign val="superscript"/>
      <sz val="12"/>
      <name val="Times New Roman"/>
      <family val="1"/>
    </font>
    <font>
      <b/>
      <sz val="11"/>
      <name val="Tahoma"/>
      <family val="2"/>
    </font>
    <font>
      <sz val="11"/>
      <color rgb="FF9C6500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28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1" applyNumberFormat="0" applyFont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</cellStyleXfs>
  <cellXfs count="195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/>
    <xf numFmtId="2" fontId="8" fillId="0" borderId="0" xfId="0" applyNumberFormat="1" applyFont="1"/>
    <xf numFmtId="3" fontId="8" fillId="0" borderId="0" xfId="0" applyNumberFormat="1" applyFo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7" borderId="0" xfId="0" applyFont="1" applyFill="1" applyAlignment="1">
      <alignment horizontal="right"/>
    </xf>
    <xf numFmtId="0" fontId="10" fillId="7" borderId="0" xfId="0" applyFont="1" applyFill="1" applyAlignment="1">
      <alignment horizontal="right"/>
    </xf>
    <xf numFmtId="164" fontId="10" fillId="7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0" borderId="2" xfId="0" applyFont="1" applyBorder="1"/>
    <xf numFmtId="0" fontId="12" fillId="0" borderId="2" xfId="0" applyFont="1" applyBorder="1"/>
    <xf numFmtId="0" fontId="12" fillId="0" borderId="0" xfId="0" applyFont="1"/>
    <xf numFmtId="0" fontId="13" fillId="0" borderId="2" xfId="0" applyFont="1" applyBorder="1"/>
    <xf numFmtId="0" fontId="13" fillId="0" borderId="0" xfId="0" applyFont="1"/>
    <xf numFmtId="0" fontId="2" fillId="2" borderId="2" xfId="20" applyFont="1" applyBorder="1"/>
    <xf numFmtId="0" fontId="9" fillId="0" borderId="2" xfId="0" applyFont="1" applyBorder="1"/>
    <xf numFmtId="3" fontId="12" fillId="0" borderId="0" xfId="0" applyNumberFormat="1" applyFont="1"/>
    <xf numFmtId="0" fontId="9" fillId="0" borderId="3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top" textRotation="90"/>
    </xf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8" fillId="8" borderId="0" xfId="0" applyFont="1" applyFill="1" applyAlignment="1">
      <alignment horizontal="right"/>
    </xf>
    <xf numFmtId="0" fontId="10" fillId="8" borderId="0" xfId="0" applyFont="1" applyFill="1" applyAlignment="1">
      <alignment horizontal="right"/>
    </xf>
    <xf numFmtId="0" fontId="8" fillId="8" borderId="0" xfId="0" applyFont="1" applyFill="1"/>
    <xf numFmtId="0" fontId="8" fillId="8" borderId="0" xfId="21" applyFont="1" applyFill="1" applyBorder="1"/>
    <xf numFmtId="0" fontId="2" fillId="8" borderId="0" xfId="20" applyFont="1" applyFill="1" applyBorder="1"/>
    <xf numFmtId="0" fontId="13" fillId="8" borderId="0" xfId="0" applyFont="1" applyFill="1"/>
    <xf numFmtId="0" fontId="14" fillId="8" borderId="0" xfId="0" applyFont="1" applyFill="1"/>
    <xf numFmtId="0" fontId="14" fillId="8" borderId="0" xfId="0" applyFont="1" applyFill="1" applyAlignment="1">
      <alignment horizontal="center"/>
    </xf>
    <xf numFmtId="2" fontId="14" fillId="8" borderId="0" xfId="0" applyNumberFormat="1" applyFont="1" applyFill="1" applyAlignment="1">
      <alignment horizontal="center"/>
    </xf>
    <xf numFmtId="0" fontId="12" fillId="8" borderId="0" xfId="0" applyFont="1" applyFill="1"/>
    <xf numFmtId="0" fontId="16" fillId="8" borderId="0" xfId="0" applyFont="1" applyFill="1"/>
    <xf numFmtId="0" fontId="9" fillId="8" borderId="0" xfId="0" applyFont="1" applyFill="1"/>
    <xf numFmtId="166" fontId="13" fillId="0" borderId="2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13" fillId="0" borderId="2" xfId="0" applyNumberFormat="1" applyFont="1" applyBorder="1"/>
    <xf numFmtId="0" fontId="15" fillId="0" borderId="4" xfId="0" applyFont="1" applyBorder="1" applyAlignment="1">
      <alignment horizontal="left" vertical="top" textRotation="90"/>
    </xf>
    <xf numFmtId="0" fontId="15" fillId="0" borderId="5" xfId="0" applyFont="1" applyBorder="1" applyAlignment="1">
      <alignment horizontal="left" vertical="top" textRotation="90"/>
    </xf>
    <xf numFmtId="0" fontId="14" fillId="0" borderId="6" xfId="0" applyFont="1" applyBorder="1"/>
    <xf numFmtId="165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/>
    <xf numFmtId="165" fontId="13" fillId="0" borderId="3" xfId="0" applyNumberFormat="1" applyFont="1" applyBorder="1" applyAlignment="1">
      <alignment horizontal="right"/>
    </xf>
    <xf numFmtId="167" fontId="13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13" fillId="0" borderId="2" xfId="0" applyNumberFormat="1" applyFont="1" applyBorder="1"/>
    <xf numFmtId="167" fontId="13" fillId="0" borderId="3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8" borderId="0" xfId="0" applyNumberFormat="1" applyFont="1" applyFill="1" applyAlignment="1">
      <alignment horizontal="right"/>
    </xf>
    <xf numFmtId="0" fontId="8" fillId="0" borderId="6" xfId="0" applyFont="1" applyBorder="1"/>
    <xf numFmtId="0" fontId="14" fillId="0" borderId="6" xfId="0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66" fontId="13" fillId="0" borderId="6" xfId="0" applyNumberFormat="1" applyFont="1" applyBorder="1" applyAlignment="1">
      <alignment horizontal="right"/>
    </xf>
    <xf numFmtId="0" fontId="12" fillId="0" borderId="6" xfId="0" applyFont="1" applyBorder="1"/>
    <xf numFmtId="167" fontId="13" fillId="0" borderId="6" xfId="0" applyNumberFormat="1" applyFont="1" applyBorder="1" applyAlignment="1">
      <alignment horizontal="right"/>
    </xf>
    <xf numFmtId="167" fontId="3" fillId="0" borderId="0" xfId="0" applyNumberFormat="1" applyFont="1"/>
    <xf numFmtId="0" fontId="8" fillId="0" borderId="7" xfId="0" applyFont="1" applyBorder="1"/>
    <xf numFmtId="0" fontId="12" fillId="3" borderId="7" xfId="21" applyFont="1" applyBorder="1"/>
    <xf numFmtId="165" fontId="8" fillId="0" borderId="7" xfId="0" applyNumberFormat="1" applyFont="1" applyBorder="1"/>
    <xf numFmtId="165" fontId="8" fillId="0" borderId="8" xfId="0" applyNumberFormat="1" applyFont="1" applyBorder="1"/>
    <xf numFmtId="165" fontId="13" fillId="0" borderId="9" xfId="0" applyNumberFormat="1" applyFont="1" applyBorder="1" applyAlignment="1">
      <alignment horizontal="right"/>
    </xf>
    <xf numFmtId="165" fontId="13" fillId="0" borderId="9" xfId="0" applyNumberFormat="1" applyFont="1" applyBorder="1"/>
    <xf numFmtId="166" fontId="13" fillId="0" borderId="10" xfId="0" applyNumberFormat="1" applyFont="1" applyBorder="1" applyAlignment="1">
      <alignment horizontal="right"/>
    </xf>
    <xf numFmtId="0" fontId="9" fillId="0" borderId="11" xfId="0" applyFont="1" applyBorder="1"/>
    <xf numFmtId="0" fontId="13" fillId="0" borderId="11" xfId="0" applyFont="1" applyBorder="1"/>
    <xf numFmtId="0" fontId="14" fillId="0" borderId="11" xfId="0" applyFont="1" applyBorder="1" applyAlignment="1">
      <alignment horizontal="center"/>
    </xf>
    <xf numFmtId="165" fontId="16" fillId="0" borderId="12" xfId="0" applyNumberFormat="1" applyFont="1" applyBorder="1"/>
    <xf numFmtId="0" fontId="9" fillId="0" borderId="7" xfId="0" applyFont="1" applyBorder="1"/>
    <xf numFmtId="0" fontId="8" fillId="0" borderId="8" xfId="0" applyFont="1" applyBorder="1"/>
    <xf numFmtId="165" fontId="13" fillId="0" borderId="13" xfId="0" applyNumberFormat="1" applyFont="1" applyBorder="1" applyAlignment="1">
      <alignment horizontal="right"/>
    </xf>
    <xf numFmtId="0" fontId="13" fillId="0" borderId="14" xfId="0" applyFont="1" applyBorder="1"/>
    <xf numFmtId="167" fontId="2" fillId="0" borderId="9" xfId="0" applyNumberFormat="1" applyFont="1" applyBorder="1" applyAlignment="1">
      <alignment horizontal="right"/>
    </xf>
    <xf numFmtId="167" fontId="13" fillId="0" borderId="9" xfId="0" applyNumberFormat="1" applyFont="1" applyBorder="1" applyAlignment="1">
      <alignment horizontal="right"/>
    </xf>
    <xf numFmtId="167" fontId="13" fillId="0" borderId="9" xfId="0" applyNumberFormat="1" applyFont="1" applyBorder="1"/>
    <xf numFmtId="167" fontId="13" fillId="0" borderId="10" xfId="0" applyNumberFormat="1" applyFont="1" applyBorder="1" applyAlignment="1">
      <alignment horizontal="right"/>
    </xf>
    <xf numFmtId="0" fontId="12" fillId="0" borderId="11" xfId="0" applyFont="1" applyBorder="1"/>
    <xf numFmtId="0" fontId="14" fillId="0" borderId="11" xfId="0" applyFont="1" applyBorder="1"/>
    <xf numFmtId="1" fontId="14" fillId="0" borderId="11" xfId="0" applyNumberFormat="1" applyFont="1" applyBorder="1" applyAlignment="1">
      <alignment horizontal="center"/>
    </xf>
    <xf numFmtId="167" fontId="13" fillId="0" borderId="11" xfId="0" applyNumberFormat="1" applyFont="1" applyBorder="1" applyAlignment="1">
      <alignment horizontal="right"/>
    </xf>
    <xf numFmtId="167" fontId="16" fillId="0" borderId="12" xfId="0" applyNumberFormat="1" applyFont="1" applyBorder="1" applyAlignment="1">
      <alignment horizontal="right"/>
    </xf>
    <xf numFmtId="0" fontId="14" fillId="0" borderId="7" xfId="0" applyFont="1" applyBorder="1"/>
    <xf numFmtId="165" fontId="2" fillId="0" borderId="9" xfId="0" applyNumberFormat="1" applyFont="1" applyBorder="1" applyAlignment="1">
      <alignment horizontal="right"/>
    </xf>
    <xf numFmtId="166" fontId="13" fillId="0" borderId="9" xfId="0" applyNumberFormat="1" applyFont="1" applyBorder="1" applyAlignment="1">
      <alignment horizontal="right"/>
    </xf>
    <xf numFmtId="0" fontId="15" fillId="0" borderId="15" xfId="0" applyFont="1" applyBorder="1" applyAlignment="1">
      <alignment horizontal="left" vertical="top" textRotation="90"/>
    </xf>
    <xf numFmtId="0" fontId="15" fillId="0" borderId="16" xfId="0" applyFont="1" applyBorder="1" applyAlignment="1">
      <alignment horizontal="left" vertical="top" textRotation="90"/>
    </xf>
    <xf numFmtId="0" fontId="15" fillId="0" borderId="17" xfId="0" applyFont="1" applyBorder="1" applyAlignment="1">
      <alignment horizontal="left" vertical="top" textRotation="90"/>
    </xf>
    <xf numFmtId="1" fontId="8" fillId="0" borderId="7" xfId="0" applyNumberFormat="1" applyFont="1" applyBorder="1"/>
    <xf numFmtId="167" fontId="8" fillId="0" borderId="7" xfId="0" applyNumberFormat="1" applyFont="1" applyBorder="1"/>
    <xf numFmtId="167" fontId="8" fillId="0" borderId="8" xfId="0" applyNumberFormat="1" applyFont="1" applyBorder="1"/>
    <xf numFmtId="0" fontId="8" fillId="0" borderId="14" xfId="0" applyFont="1" applyBorder="1"/>
    <xf numFmtId="0" fontId="16" fillId="0" borderId="14" xfId="0" applyFont="1" applyBorder="1"/>
    <xf numFmtId="0" fontId="13" fillId="0" borderId="12" xfId="0" applyFont="1" applyBorder="1"/>
    <xf numFmtId="0" fontId="8" fillId="8" borderId="18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left"/>
    </xf>
    <xf numFmtId="166" fontId="13" fillId="8" borderId="2" xfId="0" applyNumberFormat="1" applyFont="1" applyFill="1" applyBorder="1" applyAlignment="1">
      <alignment horizontal="right"/>
    </xf>
    <xf numFmtId="0" fontId="16" fillId="8" borderId="19" xfId="0" applyFont="1" applyFill="1" applyBorder="1"/>
    <xf numFmtId="166" fontId="14" fillId="8" borderId="20" xfId="0" applyNumberFormat="1" applyFont="1" applyFill="1" applyBorder="1" applyAlignment="1">
      <alignment horizontal="center"/>
    </xf>
    <xf numFmtId="166" fontId="13" fillId="8" borderId="21" xfId="0" applyNumberFormat="1" applyFont="1" applyFill="1" applyBorder="1"/>
    <xf numFmtId="0" fontId="12" fillId="8" borderId="22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left"/>
    </xf>
    <xf numFmtId="0" fontId="16" fillId="8" borderId="23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center"/>
    </xf>
    <xf numFmtId="0" fontId="8" fillId="8" borderId="25" xfId="0" applyFont="1" applyFill="1" applyBorder="1" applyAlignment="1">
      <alignment horizontal="left"/>
    </xf>
    <xf numFmtId="0" fontId="13" fillId="8" borderId="7" xfId="0" applyFont="1" applyFill="1" applyBorder="1" applyAlignment="1">
      <alignment horizontal="left"/>
    </xf>
    <xf numFmtId="166" fontId="13" fillId="8" borderId="7" xfId="0" applyNumberFormat="1" applyFont="1" applyFill="1" applyBorder="1" applyAlignment="1">
      <alignment horizontal="right"/>
    </xf>
    <xf numFmtId="166" fontId="13" fillId="8" borderId="8" xfId="0" applyNumberFormat="1" applyFont="1" applyFill="1" applyBorder="1" applyAlignment="1">
      <alignment horizontal="right"/>
    </xf>
    <xf numFmtId="166" fontId="13" fillId="8" borderId="9" xfId="0" applyNumberFormat="1" applyFont="1" applyFill="1" applyBorder="1" applyAlignment="1">
      <alignment horizontal="right"/>
    </xf>
    <xf numFmtId="166" fontId="11" fillId="0" borderId="0" xfId="0" applyNumberFormat="1" applyFont="1" applyAlignment="1">
      <alignment horizontal="left"/>
    </xf>
    <xf numFmtId="0" fontId="8" fillId="8" borderId="26" xfId="0" applyFont="1" applyFill="1" applyBorder="1" applyAlignment="1">
      <alignment horizontal="left"/>
    </xf>
    <xf numFmtId="0" fontId="13" fillId="8" borderId="27" xfId="0" applyFont="1" applyFill="1" applyBorder="1" applyAlignment="1">
      <alignment horizontal="left"/>
    </xf>
    <xf numFmtId="166" fontId="13" fillId="8" borderId="27" xfId="0" applyNumberFormat="1" applyFont="1" applyFill="1" applyBorder="1" applyAlignment="1">
      <alignment horizontal="right"/>
    </xf>
    <xf numFmtId="166" fontId="13" fillId="8" borderId="28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167" fontId="2" fillId="0" borderId="3" xfId="0" applyNumberFormat="1" applyFont="1" applyBorder="1" applyAlignment="1">
      <alignment horizontal="right"/>
    </xf>
    <xf numFmtId="0" fontId="17" fillId="0" borderId="0" xfId="0" applyFont="1"/>
    <xf numFmtId="0" fontId="4" fillId="0" borderId="2" xfId="0" applyFont="1" applyBorder="1"/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3" fillId="0" borderId="2" xfId="0" applyNumberFormat="1" applyFont="1" applyBorder="1"/>
    <xf numFmtId="0" fontId="1" fillId="8" borderId="3" xfId="0" applyFont="1" applyFill="1" applyBorder="1"/>
    <xf numFmtId="165" fontId="2" fillId="0" borderId="3" xfId="0" applyNumberFormat="1" applyFont="1" applyBorder="1" applyAlignment="1">
      <alignment horizontal="right"/>
    </xf>
    <xf numFmtId="0" fontId="6" fillId="3" borderId="7" xfId="21" applyFont="1" applyBorder="1"/>
    <xf numFmtId="0" fontId="4" fillId="0" borderId="3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right"/>
    </xf>
    <xf numFmtId="0" fontId="1" fillId="0" borderId="3" xfId="0" applyFont="1" applyBorder="1"/>
    <xf numFmtId="0" fontId="4" fillId="0" borderId="27" xfId="0" applyFont="1" applyBorder="1"/>
    <xf numFmtId="0" fontId="2" fillId="0" borderId="27" xfId="0" applyFont="1" applyBorder="1"/>
    <xf numFmtId="0" fontId="1" fillId="0" borderId="27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6" fontId="2" fillId="0" borderId="27" xfId="0" applyNumberFormat="1" applyFont="1" applyBorder="1" applyAlignment="1">
      <alignment horizontal="right"/>
    </xf>
    <xf numFmtId="166" fontId="2" fillId="0" borderId="28" xfId="0" applyNumberFormat="1" applyFont="1" applyBorder="1" applyAlignment="1">
      <alignment horizontal="right"/>
    </xf>
    <xf numFmtId="0" fontId="3" fillId="0" borderId="7" xfId="0" applyFont="1" applyBorder="1"/>
    <xf numFmtId="1" fontId="3" fillId="0" borderId="7" xfId="0" applyNumberFormat="1" applyFont="1" applyBorder="1"/>
    <xf numFmtId="0" fontId="3" fillId="0" borderId="8" xfId="0" applyFont="1" applyBorder="1"/>
    <xf numFmtId="0" fontId="3" fillId="0" borderId="2" xfId="0" applyFont="1" applyBorder="1"/>
    <xf numFmtId="0" fontId="2" fillId="0" borderId="2" xfId="0" applyFont="1" applyBorder="1"/>
    <xf numFmtId="1" fontId="2" fillId="0" borderId="2" xfId="0" applyNumberFormat="1" applyFont="1" applyBorder="1"/>
    <xf numFmtId="0" fontId="2" fillId="0" borderId="9" xfId="0" applyFont="1" applyBorder="1"/>
    <xf numFmtId="0" fontId="6" fillId="0" borderId="2" xfId="0" applyFont="1" applyBorder="1"/>
    <xf numFmtId="0" fontId="18" fillId="0" borderId="2" xfId="0" applyFont="1" applyBorder="1"/>
    <xf numFmtId="0" fontId="4" fillId="8" borderId="2" xfId="0" applyFont="1" applyFill="1" applyBorder="1"/>
    <xf numFmtId="165" fontId="2" fillId="8" borderId="9" xfId="0" applyNumberFormat="1" applyFont="1" applyFill="1" applyBorder="1" applyAlignment="1">
      <alignment horizontal="right"/>
    </xf>
    <xf numFmtId="165" fontId="3" fillId="8" borderId="2" xfId="0" applyNumberFormat="1" applyFont="1" applyFill="1" applyBorder="1"/>
    <xf numFmtId="0" fontId="1" fillId="8" borderId="2" xfId="0" applyFont="1" applyFill="1" applyBorder="1" applyAlignment="1">
      <alignment horizontal="left" indent="1"/>
    </xf>
    <xf numFmtId="0" fontId="1" fillId="0" borderId="2" xfId="0" applyFont="1" applyBorder="1" applyAlignment="1">
      <alignment wrapText="1"/>
    </xf>
    <xf numFmtId="165" fontId="3" fillId="0" borderId="7" xfId="0" applyNumberFormat="1" applyFont="1" applyBorder="1"/>
    <xf numFmtId="165" fontId="3" fillId="0" borderId="8" xfId="0" applyNumberFormat="1" applyFont="1" applyBorder="1"/>
    <xf numFmtId="165" fontId="2" fillId="0" borderId="2" xfId="0" applyNumberFormat="1" applyFont="1" applyBorder="1"/>
    <xf numFmtId="165" fontId="2" fillId="0" borderId="9" xfId="0" applyNumberFormat="1" applyFont="1" applyBorder="1"/>
    <xf numFmtId="167" fontId="2" fillId="8" borderId="2" xfId="0" applyNumberFormat="1" applyFont="1" applyFill="1" applyBorder="1" applyAlignment="1">
      <alignment horizontal="right"/>
    </xf>
    <xf numFmtId="0" fontId="19" fillId="8" borderId="16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top" textRotation="90"/>
    </xf>
    <xf numFmtId="0" fontId="21" fillId="8" borderId="16" xfId="0" applyFont="1" applyFill="1" applyBorder="1" applyAlignment="1">
      <alignment horizontal="center" wrapText="1"/>
    </xf>
    <xf numFmtId="0" fontId="21" fillId="8" borderId="0" xfId="0" applyFont="1" applyFill="1" applyAlignment="1">
      <alignment horizontal="center"/>
    </xf>
    <xf numFmtId="0" fontId="21" fillId="8" borderId="14" xfId="0" applyFont="1" applyFill="1" applyBorder="1" applyAlignment="1">
      <alignment horizontal="center"/>
    </xf>
    <xf numFmtId="0" fontId="21" fillId="8" borderId="16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top" textRotation="90"/>
    </xf>
    <xf numFmtId="0" fontId="20" fillId="0" borderId="15" xfId="0" applyFont="1" applyBorder="1" applyAlignment="1">
      <alignment horizontal="left" vertical="top" textRotation="90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top" textRotation="9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  <cellStyle name="Poznámka" xfId="21"/>
    <cellStyle name="Správně" xfId="22"/>
    <cellStyle name="Špatně" xfId="23"/>
    <cellStyle name="Zvýraznění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92"/>
  <sheetViews>
    <sheetView tabSelected="1" zoomScale="85" zoomScaleNormal="85" zoomScaleSheetLayoutView="85" zoomScalePageLayoutView="40" workbookViewId="0" topLeftCell="A1">
      <selection activeCell="D63" sqref="D63"/>
    </sheetView>
  </sheetViews>
  <sheetFormatPr defaultColWidth="9.140625" defaultRowHeight="15"/>
  <cols>
    <col min="1" max="1" width="1.28515625" style="1" customWidth="1"/>
    <col min="2" max="2" width="2.8515625" style="1" customWidth="1"/>
    <col min="3" max="3" width="8.7109375" style="1" customWidth="1"/>
    <col min="4" max="4" width="95.421875" style="1" customWidth="1"/>
    <col min="5" max="7" width="21.421875" style="1" customWidth="1"/>
    <col min="8" max="8" width="2.8515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9.140625" style="1" customWidth="1"/>
  </cols>
  <sheetData>
    <row r="1" ht="7.5" customHeight="1" thickBot="1">
      <c r="K1" s="32"/>
    </row>
    <row r="2" spans="2:11" s="3" customFormat="1" ht="15.75" customHeight="1">
      <c r="B2" s="180"/>
      <c r="C2" s="182"/>
      <c r="D2" s="184"/>
      <c r="E2" s="184"/>
      <c r="F2" s="182"/>
      <c r="G2" s="184"/>
      <c r="H2" s="173"/>
      <c r="J2" s="4"/>
      <c r="K2" s="33"/>
    </row>
    <row r="3" spans="2:11" s="5" customFormat="1" ht="14.7">
      <c r="B3" s="181"/>
      <c r="C3" s="183"/>
      <c r="D3" s="185"/>
      <c r="E3" s="185"/>
      <c r="F3" s="183"/>
      <c r="G3" s="185"/>
      <c r="H3" s="174"/>
      <c r="J3" s="4"/>
      <c r="K3" s="1"/>
    </row>
    <row r="4" spans="2:11" ht="14.25" customHeight="1">
      <c r="B4" s="181"/>
      <c r="C4" s="183"/>
      <c r="D4" s="185"/>
      <c r="E4" s="185"/>
      <c r="F4" s="183"/>
      <c r="G4" s="185"/>
      <c r="H4" s="174"/>
      <c r="J4" s="2"/>
      <c r="K4" s="13"/>
    </row>
    <row r="5" spans="2:10" ht="24.75" customHeight="1">
      <c r="B5" s="181"/>
      <c r="C5" s="183"/>
      <c r="D5" s="185"/>
      <c r="E5" s="185"/>
      <c r="F5" s="183"/>
      <c r="G5" s="185"/>
      <c r="H5" s="174"/>
      <c r="J5" s="6"/>
    </row>
    <row r="6" spans="2:12" ht="15" customHeight="1">
      <c r="B6" s="175"/>
      <c r="C6" s="34"/>
      <c r="D6" s="35"/>
      <c r="E6" s="34"/>
      <c r="F6" s="34"/>
      <c r="G6" s="34"/>
      <c r="H6" s="103"/>
      <c r="L6" s="2"/>
    </row>
    <row r="7" spans="2:8" ht="15">
      <c r="B7" s="175"/>
      <c r="C7" s="34"/>
      <c r="D7" s="36"/>
      <c r="E7" s="37"/>
      <c r="F7" s="37"/>
      <c r="G7" s="37"/>
      <c r="H7" s="84"/>
    </row>
    <row r="8" spans="2:12" ht="15" customHeight="1">
      <c r="B8" s="175"/>
      <c r="C8" s="34"/>
      <c r="D8" s="38"/>
      <c r="E8" s="39"/>
      <c r="F8" s="40"/>
      <c r="G8" s="37"/>
      <c r="H8" s="84"/>
      <c r="L8" s="7"/>
    </row>
    <row r="9" spans="2:12" ht="15" customHeight="1">
      <c r="B9" s="175"/>
      <c r="C9" s="34"/>
      <c r="D9" s="38"/>
      <c r="E9" s="39"/>
      <c r="F9" s="40"/>
      <c r="G9" s="37"/>
      <c r="H9" s="84"/>
      <c r="L9" s="7"/>
    </row>
    <row r="10" spans="2:12" ht="15" customHeight="1">
      <c r="B10" s="175"/>
      <c r="C10" s="34"/>
      <c r="D10" s="38"/>
      <c r="E10" s="39"/>
      <c r="F10" s="40"/>
      <c r="G10" s="37"/>
      <c r="H10" s="84"/>
      <c r="L10" s="7"/>
    </row>
    <row r="11" spans="2:12" ht="15" customHeight="1">
      <c r="B11" s="175"/>
      <c r="C11" s="34"/>
      <c r="D11" s="38"/>
      <c r="E11" s="39"/>
      <c r="F11" s="40"/>
      <c r="G11" s="37"/>
      <c r="H11" s="84"/>
      <c r="L11" s="7"/>
    </row>
    <row r="12" spans="2:12" s="16" customFormat="1" ht="15" customHeight="1">
      <c r="B12" s="175"/>
      <c r="C12" s="41"/>
      <c r="D12" s="38"/>
      <c r="E12" s="39"/>
      <c r="F12" s="40"/>
      <c r="G12" s="42"/>
      <c r="H12" s="104"/>
      <c r="L12" s="21"/>
    </row>
    <row r="13" spans="2:12" s="16" customFormat="1" ht="15" customHeight="1">
      <c r="B13" s="175"/>
      <c r="C13" s="41"/>
      <c r="D13" s="38"/>
      <c r="E13" s="39"/>
      <c r="F13" s="40"/>
      <c r="G13" s="42"/>
      <c r="H13" s="104"/>
      <c r="L13" s="21"/>
    </row>
    <row r="14" spans="2:12" s="16" customFormat="1" ht="15" customHeight="1">
      <c r="B14" s="175"/>
      <c r="C14" s="41"/>
      <c r="D14" s="38"/>
      <c r="E14" s="39"/>
      <c r="F14" s="40"/>
      <c r="G14" s="42"/>
      <c r="H14" s="104"/>
      <c r="L14" s="21"/>
    </row>
    <row r="15" spans="2:12" s="16" customFormat="1" ht="15" customHeight="1">
      <c r="B15" s="175"/>
      <c r="C15" s="41"/>
      <c r="D15" s="38"/>
      <c r="E15" s="39"/>
      <c r="F15" s="40"/>
      <c r="G15" s="42"/>
      <c r="H15" s="104"/>
      <c r="L15" s="21"/>
    </row>
    <row r="16" spans="2:12" s="16" customFormat="1" ht="15" customHeight="1">
      <c r="B16" s="175"/>
      <c r="C16" s="41"/>
      <c r="D16" s="38"/>
      <c r="E16" s="39"/>
      <c r="F16" s="40"/>
      <c r="G16" s="42"/>
      <c r="H16" s="104"/>
      <c r="L16" s="21"/>
    </row>
    <row r="17" spans="2:12" s="16" customFormat="1" ht="15" customHeight="1">
      <c r="B17" s="175"/>
      <c r="C17" s="41"/>
      <c r="D17" s="38"/>
      <c r="E17" s="39"/>
      <c r="F17" s="40"/>
      <c r="G17" s="42"/>
      <c r="H17" s="104"/>
      <c r="L17" s="21"/>
    </row>
    <row r="18" spans="2:12" s="16" customFormat="1" ht="15" customHeight="1">
      <c r="B18" s="175"/>
      <c r="C18" s="41"/>
      <c r="D18" s="38"/>
      <c r="E18" s="39"/>
      <c r="F18" s="40"/>
      <c r="G18" s="42"/>
      <c r="H18" s="104"/>
      <c r="L18" s="21"/>
    </row>
    <row r="19" spans="2:12" s="16" customFormat="1" ht="15" customHeight="1">
      <c r="B19" s="175"/>
      <c r="C19" s="41"/>
      <c r="D19" s="38"/>
      <c r="E19" s="39"/>
      <c r="F19" s="40"/>
      <c r="G19" s="42"/>
      <c r="H19" s="104"/>
      <c r="L19" s="21"/>
    </row>
    <row r="20" spans="2:12" s="16" customFormat="1" ht="15" customHeight="1">
      <c r="B20" s="175"/>
      <c r="C20" s="41"/>
      <c r="D20" s="38"/>
      <c r="E20" s="39"/>
      <c r="F20" s="40"/>
      <c r="G20" s="42"/>
      <c r="H20" s="104"/>
      <c r="L20" s="21"/>
    </row>
    <row r="21" spans="2:12" ht="15" customHeight="1">
      <c r="B21" s="175"/>
      <c r="C21" s="34"/>
      <c r="D21" s="38"/>
      <c r="E21" s="39"/>
      <c r="F21" s="40"/>
      <c r="G21" s="37"/>
      <c r="H21" s="84"/>
      <c r="L21" s="7"/>
    </row>
    <row r="22" spans="2:8" ht="15" customHeight="1">
      <c r="B22" s="175"/>
      <c r="C22" s="34"/>
      <c r="D22" s="38"/>
      <c r="E22" s="39"/>
      <c r="F22" s="40"/>
      <c r="G22" s="37"/>
      <c r="H22" s="84"/>
    </row>
    <row r="23" spans="2:8" ht="15.75" customHeight="1">
      <c r="B23" s="175"/>
      <c r="C23" s="43"/>
      <c r="D23" s="38"/>
      <c r="E23" s="39"/>
      <c r="F23" s="40"/>
      <c r="G23" s="37"/>
      <c r="H23" s="84"/>
    </row>
    <row r="24" spans="2:8" ht="15.75" customHeight="1">
      <c r="B24" s="175"/>
      <c r="C24" s="43"/>
      <c r="D24" s="38"/>
      <c r="E24" s="39"/>
      <c r="F24" s="40"/>
      <c r="G24" s="37"/>
      <c r="H24" s="84"/>
    </row>
    <row r="25" spans="2:8" ht="15.75" customHeight="1">
      <c r="B25" s="175"/>
      <c r="C25" s="43"/>
      <c r="D25" s="38"/>
      <c r="E25" s="39"/>
      <c r="F25" s="40"/>
      <c r="G25" s="37"/>
      <c r="H25" s="84"/>
    </row>
    <row r="26" spans="2:8" ht="15.75" customHeight="1">
      <c r="B26" s="175"/>
      <c r="C26" s="43"/>
      <c r="D26" s="38"/>
      <c r="E26" s="39"/>
      <c r="F26" s="40"/>
      <c r="G26" s="37"/>
      <c r="H26" s="84"/>
    </row>
    <row r="27" spans="2:8" ht="15.75" customHeight="1">
      <c r="B27" s="175"/>
      <c r="C27" s="43"/>
      <c r="D27" s="38"/>
      <c r="E27" s="39"/>
      <c r="F27" s="40"/>
      <c r="G27" s="37"/>
      <c r="H27" s="84"/>
    </row>
    <row r="28" spans="2:8" ht="15.75" customHeight="1">
      <c r="B28" s="175"/>
      <c r="C28" s="43"/>
      <c r="D28" s="38"/>
      <c r="E28" s="39"/>
      <c r="F28" s="40"/>
      <c r="G28" s="37"/>
      <c r="H28" s="84"/>
    </row>
    <row r="29" spans="2:8" ht="15.75" customHeight="1">
      <c r="B29" s="175"/>
      <c r="C29" s="43"/>
      <c r="D29" s="38"/>
      <c r="E29" s="39"/>
      <c r="F29" s="40"/>
      <c r="G29" s="37"/>
      <c r="H29" s="84"/>
    </row>
    <row r="30" spans="2:8" ht="15.75" customHeight="1">
      <c r="B30" s="175"/>
      <c r="C30" s="43"/>
      <c r="D30" s="38"/>
      <c r="E30" s="39"/>
      <c r="F30" s="40"/>
      <c r="G30" s="37"/>
      <c r="H30" s="84"/>
    </row>
    <row r="31" spans="2:8" ht="15.75" customHeight="1">
      <c r="B31" s="175"/>
      <c r="C31" s="43"/>
      <c r="D31" s="38"/>
      <c r="E31" s="39"/>
      <c r="F31" s="40"/>
      <c r="G31" s="37"/>
      <c r="H31" s="84"/>
    </row>
    <row r="32" spans="2:8" ht="15.75" customHeight="1">
      <c r="B32" s="175"/>
      <c r="C32" s="43"/>
      <c r="D32" s="36"/>
      <c r="E32" s="39"/>
      <c r="F32" s="40"/>
      <c r="G32" s="37"/>
      <c r="H32" s="84"/>
    </row>
    <row r="33" spans="2:8" ht="15.75" customHeight="1">
      <c r="B33" s="175"/>
      <c r="C33" s="43"/>
      <c r="D33" s="38"/>
      <c r="E33" s="39"/>
      <c r="F33" s="40"/>
      <c r="G33" s="37"/>
      <c r="H33" s="84"/>
    </row>
    <row r="34" spans="2:8" ht="15.75" customHeight="1">
      <c r="B34" s="175"/>
      <c r="C34" s="43"/>
      <c r="D34" s="38"/>
      <c r="E34" s="39"/>
      <c r="F34" s="40"/>
      <c r="G34" s="37"/>
      <c r="H34" s="84"/>
    </row>
    <row r="35" spans="2:8" ht="15.75" customHeight="1">
      <c r="B35" s="175"/>
      <c r="C35" s="43"/>
      <c r="D35" s="36"/>
      <c r="E35" s="39"/>
      <c r="F35" s="40"/>
      <c r="G35" s="37"/>
      <c r="H35" s="84"/>
    </row>
    <row r="36" spans="2:8" ht="15.75" customHeight="1">
      <c r="B36" s="175"/>
      <c r="C36" s="43"/>
      <c r="D36" s="38"/>
      <c r="E36" s="39"/>
      <c r="F36" s="40"/>
      <c r="G36" s="37"/>
      <c r="H36" s="84"/>
    </row>
    <row r="37" spans="2:8" ht="15.75" customHeight="1">
      <c r="B37" s="175"/>
      <c r="C37" s="43"/>
      <c r="D37" s="38"/>
      <c r="E37" s="39"/>
      <c r="F37" s="39"/>
      <c r="G37" s="37"/>
      <c r="H37" s="84"/>
    </row>
    <row r="38" spans="2:10" s="5" customFormat="1" ht="16.5" customHeight="1">
      <c r="B38" s="175"/>
      <c r="C38" s="43"/>
      <c r="D38" s="37"/>
      <c r="E38" s="39"/>
      <c r="F38" s="39"/>
      <c r="G38" s="37"/>
      <c r="H38" s="84"/>
      <c r="J38" s="8"/>
    </row>
    <row r="39" spans="2:10" s="5" customFormat="1" ht="16.5" customHeight="1">
      <c r="B39" s="176" t="s">
        <v>0</v>
      </c>
      <c r="C39" s="177"/>
      <c r="D39" s="177"/>
      <c r="E39" s="177"/>
      <c r="F39" s="177"/>
      <c r="G39" s="177"/>
      <c r="H39" s="178"/>
      <c r="J39" s="8"/>
    </row>
    <row r="40" spans="2:10" s="5" customFormat="1" ht="16.5" customHeight="1">
      <c r="B40" s="179"/>
      <c r="C40" s="177"/>
      <c r="D40" s="177"/>
      <c r="E40" s="177"/>
      <c r="F40" s="177"/>
      <c r="G40" s="177"/>
      <c r="H40" s="178"/>
      <c r="J40" s="8"/>
    </row>
    <row r="41" spans="2:10" s="5" customFormat="1" ht="16.5" customHeight="1">
      <c r="B41" s="179"/>
      <c r="C41" s="177"/>
      <c r="D41" s="177"/>
      <c r="E41" s="177"/>
      <c r="F41" s="177"/>
      <c r="G41" s="177"/>
      <c r="H41" s="178"/>
      <c r="J41" s="8"/>
    </row>
    <row r="42" spans="2:10" s="5" customFormat="1" ht="16.5" customHeight="1">
      <c r="B42" s="179"/>
      <c r="C42" s="177"/>
      <c r="D42" s="177"/>
      <c r="E42" s="177"/>
      <c r="F42" s="177"/>
      <c r="G42" s="177"/>
      <c r="H42" s="178"/>
      <c r="J42" s="8"/>
    </row>
    <row r="43" spans="2:10" s="5" customFormat="1" ht="16.5" customHeight="1">
      <c r="B43" s="98"/>
      <c r="C43" s="43"/>
      <c r="D43" s="37"/>
      <c r="E43" s="39"/>
      <c r="F43" s="39"/>
      <c r="G43" s="37"/>
      <c r="H43" s="84"/>
      <c r="J43" s="8"/>
    </row>
    <row r="44" spans="2:10" s="5" customFormat="1" ht="16.5" customHeight="1">
      <c r="B44" s="170" t="s">
        <v>1</v>
      </c>
      <c r="C44" s="171"/>
      <c r="D44" s="171"/>
      <c r="E44" s="171"/>
      <c r="F44" s="171"/>
      <c r="G44" s="171"/>
      <c r="H44" s="172"/>
      <c r="J44" s="8"/>
    </row>
    <row r="45" spans="2:10" s="5" customFormat="1" ht="16.5" customHeight="1">
      <c r="B45" s="170"/>
      <c r="C45" s="171"/>
      <c r="D45" s="171"/>
      <c r="E45" s="171"/>
      <c r="F45" s="171"/>
      <c r="G45" s="171"/>
      <c r="H45" s="172"/>
      <c r="J45" s="8"/>
    </row>
    <row r="46" spans="2:10" s="5" customFormat="1" ht="16.5" customHeight="1">
      <c r="B46" s="170"/>
      <c r="C46" s="171"/>
      <c r="D46" s="171"/>
      <c r="E46" s="171"/>
      <c r="F46" s="171"/>
      <c r="G46" s="171"/>
      <c r="H46" s="172"/>
      <c r="J46" s="8"/>
    </row>
    <row r="47" spans="2:10" s="5" customFormat="1" ht="16.5" customHeight="1">
      <c r="B47" s="98"/>
      <c r="C47" s="43"/>
      <c r="D47" s="37"/>
      <c r="E47" s="39"/>
      <c r="F47" s="39"/>
      <c r="G47" s="37"/>
      <c r="H47" s="84"/>
      <c r="J47" s="8"/>
    </row>
    <row r="48" spans="2:10" s="5" customFormat="1" ht="16.5" customHeight="1">
      <c r="B48" s="98"/>
      <c r="C48" s="43"/>
      <c r="D48" s="37"/>
      <c r="E48" s="39"/>
      <c r="F48" s="39"/>
      <c r="G48" s="37"/>
      <c r="H48" s="84"/>
      <c r="J48" s="8"/>
    </row>
    <row r="49" spans="2:10" s="5" customFormat="1" ht="16.5" customHeight="1">
      <c r="B49" s="98"/>
      <c r="C49" s="43"/>
      <c r="D49" s="37"/>
      <c r="E49" s="39"/>
      <c r="F49" s="39"/>
      <c r="G49" s="37"/>
      <c r="H49" s="84"/>
      <c r="J49" s="8"/>
    </row>
    <row r="50" spans="2:10" s="5" customFormat="1" ht="16.5" customHeight="1">
      <c r="B50" s="98"/>
      <c r="C50" s="43"/>
      <c r="D50" s="37"/>
      <c r="E50" s="39"/>
      <c r="F50" s="39"/>
      <c r="G50" s="37"/>
      <c r="H50" s="84"/>
      <c r="J50" s="8"/>
    </row>
    <row r="51" spans="2:10" s="5" customFormat="1" ht="16.5" customHeight="1">
      <c r="B51" s="98"/>
      <c r="C51" s="43"/>
      <c r="D51" s="37"/>
      <c r="E51" s="39"/>
      <c r="F51" s="39"/>
      <c r="G51" s="37"/>
      <c r="H51" s="84"/>
      <c r="J51" s="8"/>
    </row>
    <row r="52" spans="2:10" s="5" customFormat="1" ht="16.5" customHeight="1">
      <c r="B52" s="98"/>
      <c r="C52" s="43"/>
      <c r="D52" s="37"/>
      <c r="E52" s="39"/>
      <c r="F52" s="39"/>
      <c r="G52" s="37"/>
      <c r="H52" s="84"/>
      <c r="J52" s="8"/>
    </row>
    <row r="53" spans="2:10" s="5" customFormat="1" ht="16.5" customHeight="1">
      <c r="B53" s="98"/>
      <c r="C53" s="43"/>
      <c r="D53" s="37"/>
      <c r="E53" s="39"/>
      <c r="F53" s="39"/>
      <c r="G53" s="37"/>
      <c r="H53" s="84"/>
      <c r="J53" s="8"/>
    </row>
    <row r="54" spans="2:10" s="5" customFormat="1" ht="16.5" customHeight="1">
      <c r="B54" s="98"/>
      <c r="C54" s="43"/>
      <c r="D54" s="37"/>
      <c r="E54" s="39"/>
      <c r="F54" s="39"/>
      <c r="G54" s="37"/>
      <c r="H54" s="84"/>
      <c r="J54" s="8"/>
    </row>
    <row r="55" spans="2:10" s="5" customFormat="1" ht="16.5" customHeight="1">
      <c r="B55" s="98"/>
      <c r="C55" s="43"/>
      <c r="D55" s="37"/>
      <c r="E55" s="39"/>
      <c r="F55" s="39"/>
      <c r="G55" s="37"/>
      <c r="H55" s="84"/>
      <c r="J55" s="8"/>
    </row>
    <row r="56" spans="2:10" s="5" customFormat="1" ht="16.5" customHeight="1">
      <c r="B56" s="98"/>
      <c r="C56" s="43"/>
      <c r="D56" s="37"/>
      <c r="E56" s="39"/>
      <c r="F56" s="39"/>
      <c r="G56" s="37"/>
      <c r="H56" s="84"/>
      <c r="J56" s="8"/>
    </row>
    <row r="57" spans="2:10" s="5" customFormat="1" ht="16.5" customHeight="1">
      <c r="B57" s="98"/>
      <c r="C57" s="43"/>
      <c r="D57" s="37"/>
      <c r="E57" s="39"/>
      <c r="F57" s="39"/>
      <c r="G57" s="37"/>
      <c r="H57" s="84"/>
      <c r="J57" s="8"/>
    </row>
    <row r="58" spans="2:10" s="5" customFormat="1" ht="16.5" customHeight="1">
      <c r="B58" s="98"/>
      <c r="C58" s="43"/>
      <c r="D58" s="37"/>
      <c r="E58" s="39"/>
      <c r="F58" s="39"/>
      <c r="G58" s="37"/>
      <c r="H58" s="84"/>
      <c r="J58" s="8"/>
    </row>
    <row r="59" spans="2:10" s="5" customFormat="1" ht="16.5" customHeight="1" thickBot="1">
      <c r="B59" s="98"/>
      <c r="C59" s="43"/>
      <c r="D59" s="37"/>
      <c r="E59" s="39"/>
      <c r="F59" s="39"/>
      <c r="G59" s="37"/>
      <c r="H59" s="84"/>
      <c r="J59" s="8"/>
    </row>
    <row r="60" spans="2:10" s="5" customFormat="1" ht="16.5" customHeight="1" thickBot="1">
      <c r="B60" s="98"/>
      <c r="C60" s="112" t="s">
        <v>2</v>
      </c>
      <c r="D60" s="113" t="s">
        <v>3</v>
      </c>
      <c r="E60" s="114" t="s">
        <v>4</v>
      </c>
      <c r="F60" s="114" t="s">
        <v>5</v>
      </c>
      <c r="G60" s="115" t="s">
        <v>6</v>
      </c>
      <c r="H60" s="84"/>
      <c r="J60" s="8"/>
    </row>
    <row r="61" spans="2:10" s="5" customFormat="1" ht="16.5" customHeight="1">
      <c r="B61" s="98"/>
      <c r="C61" s="116">
        <v>1</v>
      </c>
      <c r="D61" s="117" t="s">
        <v>7</v>
      </c>
      <c r="E61" s="118">
        <f>'AC část'!H74</f>
        <v>0</v>
      </c>
      <c r="F61" s="118"/>
      <c r="G61" s="119"/>
      <c r="H61" s="84"/>
      <c r="J61" s="8"/>
    </row>
    <row r="62" spans="2:10" s="5" customFormat="1" ht="16.5" customHeight="1">
      <c r="B62" s="98"/>
      <c r="C62" s="106">
        <v>2</v>
      </c>
      <c r="D62" s="107" t="s">
        <v>8</v>
      </c>
      <c r="E62" s="108">
        <f>'DC část'!H31</f>
        <v>0</v>
      </c>
      <c r="F62" s="108"/>
      <c r="G62" s="120"/>
      <c r="H62" s="84"/>
      <c r="J62" s="8"/>
    </row>
    <row r="63" spans="2:10" s="5" customFormat="1" ht="16.5" customHeight="1">
      <c r="B63" s="98"/>
      <c r="C63" s="106">
        <v>3</v>
      </c>
      <c r="D63" s="107" t="s">
        <v>9</v>
      </c>
      <c r="E63" s="108">
        <f>Konstrukce!H30</f>
        <v>0</v>
      </c>
      <c r="F63" s="108"/>
      <c r="G63" s="120"/>
      <c r="H63" s="84"/>
      <c r="J63" s="8"/>
    </row>
    <row r="64" spans="2:10" s="5" customFormat="1" ht="16.5" customHeight="1">
      <c r="B64" s="98"/>
      <c r="C64" s="106">
        <v>4</v>
      </c>
      <c r="D64" s="107" t="s">
        <v>10</v>
      </c>
      <c r="E64" s="108">
        <f>'Střídače+panely'!H31</f>
        <v>0</v>
      </c>
      <c r="F64" s="108"/>
      <c r="G64" s="120"/>
      <c r="H64" s="84"/>
      <c r="J64" s="121"/>
    </row>
    <row r="65" spans="2:10" s="5" customFormat="1" ht="16.5" customHeight="1" thickBot="1">
      <c r="B65" s="98"/>
      <c r="C65" s="122">
        <v>5</v>
      </c>
      <c r="D65" s="123" t="s">
        <v>11</v>
      </c>
      <c r="E65" s="80">
        <f>'Bateriové uložiště'!H29</f>
        <v>0</v>
      </c>
      <c r="F65" s="124"/>
      <c r="G65" s="125"/>
      <c r="H65" s="84"/>
      <c r="J65" s="121"/>
    </row>
    <row r="66" spans="2:10" s="5" customFormat="1" ht="16.5" customHeight="1">
      <c r="B66" s="98"/>
      <c r="C66" s="43"/>
      <c r="D66" s="37"/>
      <c r="E66" s="39"/>
      <c r="F66" s="39"/>
      <c r="G66" s="37"/>
      <c r="H66" s="84"/>
      <c r="J66" s="8"/>
    </row>
    <row r="67" spans="2:8" s="5" customFormat="1" ht="16.5" customHeight="1" thickBot="1">
      <c r="B67" s="98"/>
      <c r="C67" s="43"/>
      <c r="D67" s="37"/>
      <c r="E67" s="39"/>
      <c r="F67" s="39"/>
      <c r="G67" s="37"/>
      <c r="H67" s="84"/>
    </row>
    <row r="68" spans="2:10" s="5" customFormat="1" ht="16.5" customHeight="1" thickBot="1">
      <c r="B68" s="98"/>
      <c r="C68" s="43"/>
      <c r="D68" s="109" t="s">
        <v>12</v>
      </c>
      <c r="E68" s="110">
        <f>SUM(E61:E65)</f>
        <v>0</v>
      </c>
      <c r="F68" s="110">
        <f>SUM(F61:F65)</f>
        <v>0</v>
      </c>
      <c r="G68" s="111">
        <f>SUM(G61:G65)</f>
        <v>0</v>
      </c>
      <c r="H68" s="84"/>
      <c r="J68" s="121"/>
    </row>
    <row r="69" spans="2:10" s="5" customFormat="1" ht="16.5" customHeight="1">
      <c r="B69" s="98"/>
      <c r="C69" s="43"/>
      <c r="D69" s="37"/>
      <c r="E69" s="39"/>
      <c r="F69" s="39"/>
      <c r="G69" s="37"/>
      <c r="H69" s="84"/>
      <c r="J69" s="8"/>
    </row>
    <row r="70" spans="2:10" s="5" customFormat="1" ht="16.5" customHeight="1">
      <c r="B70" s="98"/>
      <c r="C70" s="43"/>
      <c r="D70" s="37"/>
      <c r="E70" s="39"/>
      <c r="F70" s="39"/>
      <c r="G70" s="37"/>
      <c r="H70" s="84"/>
      <c r="J70" s="8"/>
    </row>
    <row r="71" spans="2:10" s="5" customFormat="1" ht="16.5" customHeight="1">
      <c r="B71" s="98"/>
      <c r="C71" s="43"/>
      <c r="D71" s="37"/>
      <c r="E71" s="39"/>
      <c r="F71" s="39"/>
      <c r="G71" s="37"/>
      <c r="H71" s="84"/>
      <c r="J71" s="8"/>
    </row>
    <row r="72" spans="2:10" s="5" customFormat="1" ht="16.5" customHeight="1">
      <c r="B72" s="98"/>
      <c r="C72" s="43"/>
      <c r="D72" s="37"/>
      <c r="E72" s="39"/>
      <c r="F72" s="39"/>
      <c r="G72" s="37"/>
      <c r="H72" s="84"/>
      <c r="J72" s="8"/>
    </row>
    <row r="73" spans="2:10" s="5" customFormat="1" ht="16.5" customHeight="1">
      <c r="B73" s="98"/>
      <c r="C73" s="43"/>
      <c r="D73" s="37"/>
      <c r="E73" s="39"/>
      <c r="F73" s="39"/>
      <c r="G73" s="37"/>
      <c r="H73" s="84"/>
      <c r="J73" s="8"/>
    </row>
    <row r="74" spans="2:10" s="5" customFormat="1" ht="16.5" customHeight="1">
      <c r="B74" s="98"/>
      <c r="C74" s="43"/>
      <c r="D74" s="37"/>
      <c r="E74" s="39"/>
      <c r="F74" s="39"/>
      <c r="G74" s="37"/>
      <c r="H74" s="84"/>
      <c r="J74" s="8"/>
    </row>
    <row r="75" spans="2:10" s="5" customFormat="1" ht="16.5" customHeight="1">
      <c r="B75" s="98"/>
      <c r="C75" s="43"/>
      <c r="D75" s="37"/>
      <c r="E75" s="39"/>
      <c r="F75" s="39"/>
      <c r="G75" s="37"/>
      <c r="H75" s="84"/>
      <c r="J75" s="8"/>
    </row>
    <row r="76" spans="2:10" s="5" customFormat="1" ht="16.5" customHeight="1">
      <c r="B76" s="98"/>
      <c r="C76" s="43"/>
      <c r="D76" s="37"/>
      <c r="E76" s="39"/>
      <c r="F76" s="39"/>
      <c r="G76" s="37"/>
      <c r="H76" s="84"/>
      <c r="J76" s="8"/>
    </row>
    <row r="77" spans="2:10" s="5" customFormat="1" ht="16.5" customHeight="1">
      <c r="B77" s="98"/>
      <c r="C77" s="43"/>
      <c r="D77" s="37"/>
      <c r="E77" s="39"/>
      <c r="F77" s="39"/>
      <c r="G77" s="37"/>
      <c r="H77" s="84"/>
      <c r="J77" s="8"/>
    </row>
    <row r="78" spans="2:10" s="5" customFormat="1" ht="16.5" customHeight="1">
      <c r="B78" s="98"/>
      <c r="C78" s="43"/>
      <c r="D78" s="37"/>
      <c r="E78" s="39"/>
      <c r="F78" s="39"/>
      <c r="G78" s="37"/>
      <c r="H78" s="84"/>
      <c r="J78" s="8"/>
    </row>
    <row r="79" spans="2:10" s="5" customFormat="1" ht="16.5" customHeight="1">
      <c r="B79" s="98"/>
      <c r="C79" s="43"/>
      <c r="D79" s="37"/>
      <c r="E79" s="39"/>
      <c r="F79" s="39"/>
      <c r="G79" s="37"/>
      <c r="H79" s="84"/>
      <c r="J79" s="8"/>
    </row>
    <row r="80" spans="2:10" s="5" customFormat="1" ht="16.5" customHeight="1">
      <c r="B80" s="98"/>
      <c r="C80" s="43"/>
      <c r="D80" s="37"/>
      <c r="E80" s="39"/>
      <c r="F80" s="39"/>
      <c r="G80" s="37"/>
      <c r="H80" s="84"/>
      <c r="J80" s="8"/>
    </row>
    <row r="81" spans="2:10" s="5" customFormat="1" ht="16.5" customHeight="1">
      <c r="B81" s="98"/>
      <c r="C81" s="43"/>
      <c r="D81" s="37"/>
      <c r="E81" s="39"/>
      <c r="F81" s="39"/>
      <c r="G81" s="37"/>
      <c r="H81" s="84"/>
      <c r="J81" s="8"/>
    </row>
    <row r="82" spans="2:10" s="5" customFormat="1" ht="16.5" customHeight="1">
      <c r="B82" s="98"/>
      <c r="C82" s="43"/>
      <c r="D82" s="37"/>
      <c r="E82" s="39"/>
      <c r="F82" s="39"/>
      <c r="G82" s="37"/>
      <c r="H82" s="84"/>
      <c r="J82" s="8"/>
    </row>
    <row r="83" spans="2:10" s="5" customFormat="1" ht="16.5" customHeight="1">
      <c r="B83" s="98"/>
      <c r="C83" s="43"/>
      <c r="D83" s="37"/>
      <c r="E83" s="39"/>
      <c r="F83" s="39"/>
      <c r="G83" s="37"/>
      <c r="H83" s="84"/>
      <c r="J83" s="8"/>
    </row>
    <row r="84" spans="2:10" s="5" customFormat="1" ht="16.5" customHeight="1">
      <c r="B84" s="98"/>
      <c r="C84" s="43"/>
      <c r="D84" s="37"/>
      <c r="E84" s="39"/>
      <c r="F84" s="39"/>
      <c r="G84" s="37"/>
      <c r="H84" s="84"/>
      <c r="J84" s="8"/>
    </row>
    <row r="85" spans="2:10" s="5" customFormat="1" ht="16.5" customHeight="1">
      <c r="B85" s="98"/>
      <c r="D85" s="18"/>
      <c r="E85" s="27"/>
      <c r="F85" s="27"/>
      <c r="G85" s="18"/>
      <c r="H85" s="84"/>
      <c r="J85" s="8"/>
    </row>
    <row r="86" spans="2:10" s="5" customFormat="1" ht="16.5" customHeight="1">
      <c r="B86" s="98"/>
      <c r="D86" s="18"/>
      <c r="E86" s="27"/>
      <c r="F86" s="27"/>
      <c r="G86" s="18"/>
      <c r="H86" s="84"/>
      <c r="J86" s="8"/>
    </row>
    <row r="87" spans="2:10" s="5" customFormat="1" ht="16.5" customHeight="1">
      <c r="B87" s="98"/>
      <c r="D87" s="18"/>
      <c r="E87" s="27"/>
      <c r="F87" s="27"/>
      <c r="G87" s="18"/>
      <c r="H87" s="84"/>
      <c r="J87" s="8"/>
    </row>
    <row r="88" spans="2:10" s="5" customFormat="1" ht="16.5" customHeight="1">
      <c r="B88" s="98"/>
      <c r="D88" s="18"/>
      <c r="E88" s="27"/>
      <c r="F88" s="27"/>
      <c r="G88" s="18"/>
      <c r="H88" s="84"/>
      <c r="J88" s="8"/>
    </row>
    <row r="89" spans="2:10" s="5" customFormat="1" ht="16.5" customHeight="1">
      <c r="B89" s="98"/>
      <c r="D89" s="18"/>
      <c r="E89" s="27"/>
      <c r="F89" s="27"/>
      <c r="G89" s="18"/>
      <c r="H89" s="84"/>
      <c r="J89" s="8"/>
    </row>
    <row r="90" spans="2:10" s="5" customFormat="1" ht="16.5" customHeight="1" thickBot="1">
      <c r="B90" s="99"/>
      <c r="C90" s="77"/>
      <c r="D90" s="78"/>
      <c r="E90" s="79"/>
      <c r="F90" s="79"/>
      <c r="G90" s="78"/>
      <c r="H90" s="105"/>
      <c r="J90" s="8"/>
    </row>
    <row r="91" spans="2:10" s="5" customFormat="1" ht="5.25" customHeight="1">
      <c r="B91" s="28"/>
      <c r="D91" s="18"/>
      <c r="E91" s="27"/>
      <c r="F91" s="27"/>
      <c r="G91" s="18"/>
      <c r="H91" s="18"/>
      <c r="J91" s="8"/>
    </row>
    <row r="92" spans="2:10" s="5" customFormat="1" ht="16.5" customHeight="1">
      <c r="B92" s="28"/>
      <c r="D92" s="18"/>
      <c r="E92" s="27"/>
      <c r="F92" s="27"/>
      <c r="G92" s="18"/>
      <c r="H92" s="18"/>
      <c r="J92" s="8"/>
    </row>
    <row r="93" spans="2:10" s="5" customFormat="1" ht="16.5" customHeight="1">
      <c r="B93" s="28"/>
      <c r="D93" s="18"/>
      <c r="E93" s="27"/>
      <c r="F93" s="27"/>
      <c r="G93" s="18"/>
      <c r="H93" s="18"/>
      <c r="J93" s="8"/>
    </row>
    <row r="94" spans="2:10" s="5" customFormat="1" ht="16.5" customHeight="1">
      <c r="B94" s="28"/>
      <c r="D94" s="18"/>
      <c r="E94" s="27"/>
      <c r="F94" s="27"/>
      <c r="G94" s="18"/>
      <c r="H94" s="18"/>
      <c r="J94" s="8"/>
    </row>
    <row r="95" spans="2:10" s="5" customFormat="1" ht="16.5" customHeight="1">
      <c r="B95" s="28"/>
      <c r="D95" s="18"/>
      <c r="E95" s="27"/>
      <c r="F95" s="27"/>
      <c r="G95" s="18"/>
      <c r="H95" s="18"/>
      <c r="J95" s="8"/>
    </row>
    <row r="96" spans="2:10" s="5" customFormat="1" ht="16.5" customHeight="1">
      <c r="B96" s="28"/>
      <c r="D96" s="18"/>
      <c r="E96" s="27"/>
      <c r="F96" s="27"/>
      <c r="G96" s="18"/>
      <c r="H96" s="18"/>
      <c r="J96" s="8"/>
    </row>
    <row r="97" spans="2:10" s="5" customFormat="1" ht="16.5" customHeight="1">
      <c r="B97" s="28"/>
      <c r="D97" s="18"/>
      <c r="E97" s="27"/>
      <c r="F97" s="27"/>
      <c r="G97" s="18"/>
      <c r="H97" s="18"/>
      <c r="J97" s="8"/>
    </row>
    <row r="98" spans="2:10" s="5" customFormat="1" ht="16.5" customHeight="1">
      <c r="B98" s="28"/>
      <c r="D98" s="18"/>
      <c r="E98" s="27"/>
      <c r="F98" s="27"/>
      <c r="G98" s="18"/>
      <c r="H98" s="18"/>
      <c r="J98" s="8"/>
    </row>
    <row r="99" spans="2:10" s="5" customFormat="1" ht="16.5" customHeight="1">
      <c r="B99" s="28"/>
      <c r="D99" s="18"/>
      <c r="E99" s="27"/>
      <c r="F99" s="27"/>
      <c r="G99" s="18"/>
      <c r="H99" s="18"/>
      <c r="J99" s="8"/>
    </row>
    <row r="100" spans="2:10" s="5" customFormat="1" ht="16.5" customHeight="1">
      <c r="B100" s="28"/>
      <c r="D100" s="18"/>
      <c r="E100" s="27"/>
      <c r="F100" s="27"/>
      <c r="G100" s="18"/>
      <c r="H100" s="18"/>
      <c r="J100" s="8"/>
    </row>
    <row r="101" spans="2:10" s="5" customFormat="1" ht="16.5" customHeight="1">
      <c r="B101" s="28"/>
      <c r="D101" s="18"/>
      <c r="E101" s="27"/>
      <c r="F101" s="27"/>
      <c r="G101" s="18"/>
      <c r="H101" s="18"/>
      <c r="J101" s="8"/>
    </row>
    <row r="102" spans="2:10" s="5" customFormat="1" ht="16.5" customHeight="1">
      <c r="B102" s="28"/>
      <c r="D102" s="18"/>
      <c r="E102" s="27"/>
      <c r="F102" s="27"/>
      <c r="G102" s="18"/>
      <c r="H102" s="18"/>
      <c r="J102" s="8"/>
    </row>
    <row r="103" spans="2:10" s="5" customFormat="1" ht="16.5" customHeight="1">
      <c r="B103" s="28"/>
      <c r="D103" s="18"/>
      <c r="E103" s="27"/>
      <c r="F103" s="27"/>
      <c r="G103" s="18"/>
      <c r="H103" s="18"/>
      <c r="J103" s="8"/>
    </row>
    <row r="104" spans="2:10" s="5" customFormat="1" ht="16.5" customHeight="1">
      <c r="B104" s="28"/>
      <c r="D104" s="18"/>
      <c r="E104" s="27"/>
      <c r="F104" s="27"/>
      <c r="G104" s="18"/>
      <c r="H104" s="18"/>
      <c r="J104" s="8"/>
    </row>
    <row r="105" spans="2:10" s="5" customFormat="1" ht="16.5" customHeight="1">
      <c r="B105" s="28"/>
      <c r="D105" s="18"/>
      <c r="E105" s="27"/>
      <c r="F105" s="27"/>
      <c r="G105" s="18"/>
      <c r="H105" s="18"/>
      <c r="J105" s="8"/>
    </row>
    <row r="106" spans="2:10" s="5" customFormat="1" ht="16.5" customHeight="1">
      <c r="B106" s="28"/>
      <c r="D106" s="18"/>
      <c r="E106" s="27"/>
      <c r="F106" s="27"/>
      <c r="G106" s="18"/>
      <c r="H106" s="18"/>
      <c r="J106" s="8"/>
    </row>
    <row r="107" spans="2:10" s="5" customFormat="1" ht="16.5" customHeight="1">
      <c r="B107" s="28"/>
      <c r="D107" s="18"/>
      <c r="E107" s="27"/>
      <c r="F107" s="27"/>
      <c r="G107" s="18"/>
      <c r="H107" s="18"/>
      <c r="J107" s="8"/>
    </row>
    <row r="108" spans="2:10" s="5" customFormat="1" ht="16.5" customHeight="1">
      <c r="B108" s="28"/>
      <c r="D108" s="18"/>
      <c r="E108" s="27"/>
      <c r="F108" s="27"/>
      <c r="G108" s="18"/>
      <c r="H108" s="18"/>
      <c r="J108" s="8"/>
    </row>
    <row r="109" spans="2:10" s="5" customFormat="1" ht="16.5" customHeight="1">
      <c r="B109" s="28"/>
      <c r="D109" s="18"/>
      <c r="E109" s="27"/>
      <c r="F109" s="27"/>
      <c r="G109" s="18"/>
      <c r="H109" s="18"/>
      <c r="J109" s="8"/>
    </row>
    <row r="110" spans="2:10" s="5" customFormat="1" ht="16.5" customHeight="1">
      <c r="B110" s="28"/>
      <c r="D110" s="18"/>
      <c r="E110" s="27"/>
      <c r="F110" s="27"/>
      <c r="G110" s="18"/>
      <c r="H110" s="18"/>
      <c r="J110" s="8"/>
    </row>
    <row r="111" spans="2:10" s="5" customFormat="1" ht="16.5" customHeight="1">
      <c r="B111" s="28"/>
      <c r="D111" s="18"/>
      <c r="E111" s="27"/>
      <c r="F111" s="27"/>
      <c r="G111" s="18"/>
      <c r="H111" s="18"/>
      <c r="J111" s="8"/>
    </row>
    <row r="112" spans="2:10" s="5" customFormat="1" ht="16.5" customHeight="1">
      <c r="B112" s="28"/>
      <c r="D112" s="18"/>
      <c r="E112" s="27"/>
      <c r="F112" s="27"/>
      <c r="G112" s="18"/>
      <c r="H112" s="18"/>
      <c r="J112" s="8"/>
    </row>
    <row r="113" spans="2:10" s="5" customFormat="1" ht="16.5" customHeight="1">
      <c r="B113" s="28"/>
      <c r="D113" s="18"/>
      <c r="E113" s="27"/>
      <c r="F113" s="27"/>
      <c r="G113" s="18"/>
      <c r="H113" s="18"/>
      <c r="J113" s="8"/>
    </row>
    <row r="114" spans="2:10" s="5" customFormat="1" ht="16.5" customHeight="1">
      <c r="B114" s="28"/>
      <c r="D114" s="18"/>
      <c r="E114" s="27"/>
      <c r="F114" s="27"/>
      <c r="G114" s="18"/>
      <c r="H114" s="18"/>
      <c r="J114" s="8"/>
    </row>
    <row r="115" spans="2:10" s="5" customFormat="1" ht="16.5" customHeight="1">
      <c r="B115" s="28"/>
      <c r="D115" s="18"/>
      <c r="E115" s="27"/>
      <c r="F115" s="27"/>
      <c r="G115" s="18"/>
      <c r="H115" s="18"/>
      <c r="J115" s="8"/>
    </row>
    <row r="116" spans="2:10" s="5" customFormat="1" ht="16.5" customHeight="1">
      <c r="B116" s="28"/>
      <c r="D116" s="18"/>
      <c r="E116" s="27"/>
      <c r="F116" s="27"/>
      <c r="G116" s="18"/>
      <c r="H116" s="18"/>
      <c r="J116" s="8"/>
    </row>
    <row r="117" spans="2:10" s="5" customFormat="1" ht="16.5" customHeight="1">
      <c r="B117" s="28"/>
      <c r="D117" s="18"/>
      <c r="E117" s="27"/>
      <c r="F117" s="27"/>
      <c r="G117" s="18"/>
      <c r="H117" s="18"/>
      <c r="J117" s="8"/>
    </row>
    <row r="118" spans="2:10" s="5" customFormat="1" ht="16.5" customHeight="1">
      <c r="B118" s="28"/>
      <c r="D118" s="18"/>
      <c r="E118" s="27"/>
      <c r="F118" s="27"/>
      <c r="G118" s="18"/>
      <c r="H118" s="18"/>
      <c r="J118" s="8"/>
    </row>
    <row r="119" spans="2:10" s="5" customFormat="1" ht="16.5" customHeight="1">
      <c r="B119" s="28"/>
      <c r="D119" s="18"/>
      <c r="E119" s="27"/>
      <c r="F119" s="27"/>
      <c r="G119" s="18"/>
      <c r="H119" s="18"/>
      <c r="J119" s="8"/>
    </row>
    <row r="120" spans="2:10" s="5" customFormat="1" ht="16.5" customHeight="1">
      <c r="B120" s="28"/>
      <c r="D120" s="18"/>
      <c r="E120" s="27"/>
      <c r="F120" s="27"/>
      <c r="G120" s="18"/>
      <c r="H120" s="18"/>
      <c r="J120" s="8"/>
    </row>
    <row r="121" spans="2:10" s="5" customFormat="1" ht="16.5" customHeight="1">
      <c r="B121" s="28"/>
      <c r="D121" s="18"/>
      <c r="E121" s="27"/>
      <c r="F121" s="27"/>
      <c r="G121" s="18"/>
      <c r="H121" s="18"/>
      <c r="J121" s="8"/>
    </row>
    <row r="122" spans="2:10" s="5" customFormat="1" ht="16.5" customHeight="1">
      <c r="B122" s="28"/>
      <c r="D122" s="18"/>
      <c r="E122" s="27"/>
      <c r="F122" s="27"/>
      <c r="G122" s="18"/>
      <c r="H122" s="18"/>
      <c r="J122" s="8"/>
    </row>
    <row r="123" spans="2:10" s="5" customFormat="1" ht="16.5" customHeight="1">
      <c r="B123" s="28"/>
      <c r="D123" s="18"/>
      <c r="E123" s="27"/>
      <c r="F123" s="27"/>
      <c r="G123" s="18"/>
      <c r="H123" s="18"/>
      <c r="J123" s="8"/>
    </row>
    <row r="124" spans="2:10" s="5" customFormat="1" ht="16.5" customHeight="1">
      <c r="B124" s="28"/>
      <c r="D124" s="18"/>
      <c r="E124" s="27"/>
      <c r="F124" s="27"/>
      <c r="G124" s="18"/>
      <c r="H124" s="18"/>
      <c r="J124" s="8"/>
    </row>
    <row r="125" spans="2:10" s="5" customFormat="1" ht="16.5" customHeight="1">
      <c r="B125" s="28"/>
      <c r="D125" s="18"/>
      <c r="E125" s="27"/>
      <c r="F125" s="27"/>
      <c r="G125" s="18"/>
      <c r="H125" s="18"/>
      <c r="J125" s="8"/>
    </row>
    <row r="126" spans="2:10" s="5" customFormat="1" ht="16.5" customHeight="1">
      <c r="B126" s="28"/>
      <c r="D126" s="18"/>
      <c r="E126" s="27"/>
      <c r="F126" s="27"/>
      <c r="G126" s="18"/>
      <c r="H126" s="18"/>
      <c r="J126" s="8"/>
    </row>
    <row r="127" spans="2:10" s="5" customFormat="1" ht="16.5" customHeight="1">
      <c r="B127" s="28"/>
      <c r="D127" s="18"/>
      <c r="E127" s="27"/>
      <c r="F127" s="27"/>
      <c r="G127" s="18"/>
      <c r="H127" s="18"/>
      <c r="J127" s="8"/>
    </row>
    <row r="128" spans="2:10" s="5" customFormat="1" ht="16.5" customHeight="1">
      <c r="B128" s="28"/>
      <c r="D128" s="18"/>
      <c r="E128" s="27"/>
      <c r="F128" s="27"/>
      <c r="G128" s="18"/>
      <c r="H128" s="18"/>
      <c r="J128" s="8"/>
    </row>
    <row r="129" spans="2:10" s="5" customFormat="1" ht="16.5" customHeight="1">
      <c r="B129" s="28"/>
      <c r="D129" s="18"/>
      <c r="E129" s="27"/>
      <c r="F129" s="27"/>
      <c r="G129" s="18"/>
      <c r="H129" s="18"/>
      <c r="J129" s="8"/>
    </row>
    <row r="130" spans="2:10" s="5" customFormat="1" ht="16.5" customHeight="1">
      <c r="B130" s="28"/>
      <c r="D130" s="18"/>
      <c r="E130" s="27"/>
      <c r="F130" s="27"/>
      <c r="G130" s="18"/>
      <c r="H130" s="18"/>
      <c r="J130" s="8"/>
    </row>
    <row r="131" spans="2:10" s="5" customFormat="1" ht="16.5" customHeight="1">
      <c r="B131" s="28"/>
      <c r="D131" s="18"/>
      <c r="E131" s="27"/>
      <c r="F131" s="27"/>
      <c r="G131" s="18"/>
      <c r="H131" s="18"/>
      <c r="J131" s="8"/>
    </row>
    <row r="132" spans="2:10" s="5" customFormat="1" ht="16.5" customHeight="1">
      <c r="B132" s="28"/>
      <c r="D132" s="18"/>
      <c r="E132" s="27"/>
      <c r="F132" s="27"/>
      <c r="G132" s="18"/>
      <c r="H132" s="18"/>
      <c r="J132" s="8"/>
    </row>
    <row r="133" spans="2:10" s="5" customFormat="1" ht="16.5" customHeight="1">
      <c r="B133" s="28"/>
      <c r="D133" s="18"/>
      <c r="E133" s="27"/>
      <c r="F133" s="27"/>
      <c r="G133" s="18"/>
      <c r="H133" s="18"/>
      <c r="J133" s="8"/>
    </row>
    <row r="134" spans="2:10" s="5" customFormat="1" ht="16.5" customHeight="1">
      <c r="B134" s="28"/>
      <c r="D134" s="18"/>
      <c r="E134" s="27"/>
      <c r="F134" s="27"/>
      <c r="G134" s="18"/>
      <c r="H134" s="18"/>
      <c r="J134" s="8"/>
    </row>
    <row r="135" spans="2:10" s="5" customFormat="1" ht="16.5" customHeight="1">
      <c r="B135" s="28"/>
      <c r="D135" s="18"/>
      <c r="E135" s="27"/>
      <c r="F135" s="27"/>
      <c r="G135" s="18"/>
      <c r="H135" s="18"/>
      <c r="J135" s="8"/>
    </row>
    <row r="136" spans="2:10" s="5" customFormat="1" ht="16.5" customHeight="1">
      <c r="B136" s="28"/>
      <c r="D136" s="18"/>
      <c r="E136" s="27"/>
      <c r="F136" s="27"/>
      <c r="G136" s="18"/>
      <c r="H136" s="18"/>
      <c r="J136" s="8"/>
    </row>
    <row r="137" spans="2:10" s="5" customFormat="1" ht="16.5" customHeight="1">
      <c r="B137" s="28"/>
      <c r="D137" s="18"/>
      <c r="E137" s="27"/>
      <c r="F137" s="27"/>
      <c r="G137" s="18"/>
      <c r="H137" s="18"/>
      <c r="J137" s="8"/>
    </row>
    <row r="138" spans="2:10" s="5" customFormat="1" ht="16.5" customHeight="1">
      <c r="B138" s="28"/>
      <c r="D138" s="18"/>
      <c r="E138" s="27"/>
      <c r="F138" s="27"/>
      <c r="G138" s="18"/>
      <c r="H138" s="18"/>
      <c r="J138" s="8"/>
    </row>
    <row r="139" spans="2:10" s="5" customFormat="1" ht="16.5" customHeight="1">
      <c r="B139" s="28"/>
      <c r="D139" s="18"/>
      <c r="E139" s="27"/>
      <c r="F139" s="27"/>
      <c r="G139" s="18"/>
      <c r="H139" s="18"/>
      <c r="J139" s="8"/>
    </row>
    <row r="140" spans="2:10" s="5" customFormat="1" ht="16.5" customHeight="1">
      <c r="B140" s="28"/>
      <c r="D140" s="18"/>
      <c r="E140" s="27"/>
      <c r="F140" s="27"/>
      <c r="G140" s="18"/>
      <c r="H140" s="18"/>
      <c r="J140" s="8"/>
    </row>
    <row r="141" spans="2:10" s="5" customFormat="1" ht="16.5" customHeight="1">
      <c r="B141" s="28"/>
      <c r="D141" s="18"/>
      <c r="E141" s="27"/>
      <c r="F141" s="27"/>
      <c r="G141" s="18"/>
      <c r="H141" s="18"/>
      <c r="J141" s="8"/>
    </row>
    <row r="142" spans="2:10" s="5" customFormat="1" ht="16.5" customHeight="1">
      <c r="B142" s="28"/>
      <c r="D142" s="18"/>
      <c r="E142" s="27"/>
      <c r="F142" s="27"/>
      <c r="G142" s="18"/>
      <c r="H142" s="18"/>
      <c r="J142" s="8"/>
    </row>
    <row r="143" spans="2:10" s="5" customFormat="1" ht="16.5" customHeight="1">
      <c r="B143" s="28"/>
      <c r="D143" s="18"/>
      <c r="E143" s="27"/>
      <c r="F143" s="27"/>
      <c r="G143" s="18"/>
      <c r="H143" s="18"/>
      <c r="J143" s="8"/>
    </row>
    <row r="144" spans="2:10" s="5" customFormat="1" ht="16.5" customHeight="1">
      <c r="B144" s="28"/>
      <c r="D144" s="18"/>
      <c r="E144" s="27"/>
      <c r="F144" s="27"/>
      <c r="G144" s="18"/>
      <c r="H144" s="18"/>
      <c r="J144" s="8"/>
    </row>
    <row r="145" spans="2:10" s="5" customFormat="1" ht="16.5" customHeight="1">
      <c r="B145" s="28"/>
      <c r="D145" s="18"/>
      <c r="E145" s="27"/>
      <c r="F145" s="27"/>
      <c r="G145" s="18"/>
      <c r="H145" s="18"/>
      <c r="J145" s="8"/>
    </row>
    <row r="146" spans="2:10" s="5" customFormat="1" ht="16.5" customHeight="1">
      <c r="B146" s="28"/>
      <c r="D146" s="18"/>
      <c r="E146" s="27"/>
      <c r="F146" s="27"/>
      <c r="G146" s="18"/>
      <c r="H146" s="18"/>
      <c r="J146" s="8"/>
    </row>
    <row r="147" spans="2:10" s="5" customFormat="1" ht="16.5" customHeight="1">
      <c r="B147" s="28"/>
      <c r="D147" s="18"/>
      <c r="E147" s="27"/>
      <c r="F147" s="27"/>
      <c r="G147" s="18"/>
      <c r="H147" s="18"/>
      <c r="J147" s="8"/>
    </row>
    <row r="148" spans="2:10" s="5" customFormat="1" ht="16.5" customHeight="1">
      <c r="B148" s="28"/>
      <c r="D148" s="18"/>
      <c r="E148" s="27"/>
      <c r="F148" s="27"/>
      <c r="G148" s="18"/>
      <c r="H148" s="18"/>
      <c r="J148" s="8"/>
    </row>
    <row r="149" spans="2:10" s="5" customFormat="1" ht="16.5" customHeight="1">
      <c r="B149" s="28"/>
      <c r="D149" s="18"/>
      <c r="E149" s="27"/>
      <c r="F149" s="27"/>
      <c r="G149" s="18"/>
      <c r="H149" s="18"/>
      <c r="J149" s="8"/>
    </row>
    <row r="150" spans="2:10" s="5" customFormat="1" ht="16.5" customHeight="1">
      <c r="B150" s="28"/>
      <c r="D150" s="18"/>
      <c r="E150" s="27"/>
      <c r="F150" s="27"/>
      <c r="G150" s="18"/>
      <c r="H150" s="18"/>
      <c r="J150" s="8"/>
    </row>
    <row r="151" spans="2:10" s="5" customFormat="1" ht="16.5" customHeight="1">
      <c r="B151" s="28"/>
      <c r="D151" s="18"/>
      <c r="E151" s="27"/>
      <c r="F151" s="27"/>
      <c r="G151" s="18"/>
      <c r="H151" s="18"/>
      <c r="J151" s="8"/>
    </row>
    <row r="152" spans="2:10" s="5" customFormat="1" ht="16.5" customHeight="1">
      <c r="B152" s="28"/>
      <c r="D152" s="18"/>
      <c r="E152" s="27"/>
      <c r="F152" s="27"/>
      <c r="G152" s="18"/>
      <c r="H152" s="18"/>
      <c r="J152" s="8"/>
    </row>
    <row r="153" spans="2:10" s="5" customFormat="1" ht="16.5" customHeight="1">
      <c r="B153" s="28"/>
      <c r="D153" s="18"/>
      <c r="E153" s="27"/>
      <c r="F153" s="27"/>
      <c r="G153" s="18"/>
      <c r="H153" s="18"/>
      <c r="J153" s="8"/>
    </row>
    <row r="154" spans="2:10" s="5" customFormat="1" ht="16.5" customHeight="1">
      <c r="B154" s="28"/>
      <c r="D154" s="18"/>
      <c r="E154" s="27"/>
      <c r="F154" s="27"/>
      <c r="G154" s="18"/>
      <c r="H154" s="18"/>
      <c r="J154" s="8"/>
    </row>
    <row r="155" spans="2:10" s="5" customFormat="1" ht="16.5" customHeight="1">
      <c r="B155" s="28"/>
      <c r="D155" s="18"/>
      <c r="E155" s="27"/>
      <c r="F155" s="27"/>
      <c r="G155" s="18"/>
      <c r="H155" s="18"/>
      <c r="J155" s="8"/>
    </row>
    <row r="156" spans="2:10" s="5" customFormat="1" ht="16.5" customHeight="1">
      <c r="B156" s="28"/>
      <c r="D156" s="18"/>
      <c r="E156" s="27"/>
      <c r="F156" s="27"/>
      <c r="G156" s="18"/>
      <c r="H156" s="18"/>
      <c r="J156" s="8"/>
    </row>
    <row r="157" spans="2:10" s="5" customFormat="1" ht="16.5" customHeight="1">
      <c r="B157" s="28"/>
      <c r="D157" s="18"/>
      <c r="E157" s="27"/>
      <c r="F157" s="27"/>
      <c r="G157" s="18"/>
      <c r="H157" s="18"/>
      <c r="J157" s="8"/>
    </row>
    <row r="158" spans="2:10" s="5" customFormat="1" ht="16.5" customHeight="1">
      <c r="B158" s="28"/>
      <c r="D158" s="18"/>
      <c r="E158" s="27"/>
      <c r="F158" s="27"/>
      <c r="G158" s="18"/>
      <c r="H158" s="18"/>
      <c r="J158" s="8"/>
    </row>
    <row r="159" spans="2:10" s="5" customFormat="1" ht="16.5" customHeight="1">
      <c r="B159" s="28"/>
      <c r="D159" s="18"/>
      <c r="E159" s="27"/>
      <c r="F159" s="27"/>
      <c r="G159" s="18"/>
      <c r="H159" s="18"/>
      <c r="J159" s="8"/>
    </row>
    <row r="160" spans="2:10" s="5" customFormat="1" ht="16.5" customHeight="1">
      <c r="B160" s="28"/>
      <c r="D160" s="18"/>
      <c r="E160" s="27"/>
      <c r="F160" s="27"/>
      <c r="G160" s="18"/>
      <c r="H160" s="18"/>
      <c r="J160" s="8"/>
    </row>
    <row r="161" spans="2:10" s="5" customFormat="1" ht="16.5" customHeight="1">
      <c r="B161" s="28"/>
      <c r="D161" s="18"/>
      <c r="E161" s="27"/>
      <c r="F161" s="27"/>
      <c r="G161" s="18"/>
      <c r="H161" s="18"/>
      <c r="J161" s="8"/>
    </row>
    <row r="162" spans="2:10" s="5" customFormat="1" ht="16.5" customHeight="1">
      <c r="B162" s="28"/>
      <c r="D162" s="18"/>
      <c r="E162" s="27"/>
      <c r="F162" s="27"/>
      <c r="G162" s="18"/>
      <c r="H162" s="18"/>
      <c r="J162" s="8"/>
    </row>
    <row r="163" spans="2:10" s="5" customFormat="1" ht="16.5" customHeight="1">
      <c r="B163" s="28"/>
      <c r="D163" s="18"/>
      <c r="E163" s="27"/>
      <c r="F163" s="27"/>
      <c r="G163" s="18"/>
      <c r="H163" s="18"/>
      <c r="J163" s="8"/>
    </row>
    <row r="164" spans="2:10" s="5" customFormat="1" ht="16.5" customHeight="1">
      <c r="B164" s="28"/>
      <c r="D164" s="18"/>
      <c r="E164" s="27"/>
      <c r="F164" s="27"/>
      <c r="G164" s="18"/>
      <c r="H164" s="18"/>
      <c r="J164" s="8"/>
    </row>
    <row r="165" spans="2:10" s="5" customFormat="1" ht="16.5" customHeight="1">
      <c r="B165" s="28"/>
      <c r="D165" s="18"/>
      <c r="E165" s="27"/>
      <c r="F165" s="27"/>
      <c r="G165" s="18"/>
      <c r="H165" s="18"/>
      <c r="J165" s="8"/>
    </row>
    <row r="166" spans="2:10" s="5" customFormat="1" ht="16.5" customHeight="1">
      <c r="B166" s="28"/>
      <c r="D166" s="18"/>
      <c r="E166" s="27"/>
      <c r="F166" s="27"/>
      <c r="G166" s="18"/>
      <c r="H166" s="18"/>
      <c r="J166" s="8"/>
    </row>
    <row r="167" spans="2:10" s="5" customFormat="1" ht="16.5" customHeight="1">
      <c r="B167" s="28"/>
      <c r="D167" s="18"/>
      <c r="E167" s="27"/>
      <c r="F167" s="27"/>
      <c r="G167" s="18"/>
      <c r="H167" s="18"/>
      <c r="J167" s="8"/>
    </row>
    <row r="168" spans="2:10" s="5" customFormat="1" ht="16.5" customHeight="1">
      <c r="B168" s="28"/>
      <c r="D168" s="18"/>
      <c r="E168" s="27"/>
      <c r="F168" s="27"/>
      <c r="G168" s="18"/>
      <c r="H168" s="18"/>
      <c r="J168" s="8"/>
    </row>
    <row r="169" spans="2:10" s="5" customFormat="1" ht="16.5" customHeight="1">
      <c r="B169" s="28"/>
      <c r="D169" s="18"/>
      <c r="E169" s="27"/>
      <c r="F169" s="27"/>
      <c r="G169" s="18"/>
      <c r="H169" s="18"/>
      <c r="J169" s="8"/>
    </row>
    <row r="170" spans="2:10" s="5" customFormat="1" ht="16.5" customHeight="1">
      <c r="B170" s="28"/>
      <c r="D170" s="18"/>
      <c r="E170" s="27"/>
      <c r="F170" s="27"/>
      <c r="G170" s="18"/>
      <c r="H170" s="18"/>
      <c r="J170" s="8"/>
    </row>
    <row r="171" spans="2:10" s="5" customFormat="1" ht="16.5" customHeight="1">
      <c r="B171" s="28"/>
      <c r="D171" s="18"/>
      <c r="E171" s="27"/>
      <c r="F171" s="27"/>
      <c r="G171" s="18"/>
      <c r="H171" s="18"/>
      <c r="J171" s="8"/>
    </row>
    <row r="172" spans="2:10" s="5" customFormat="1" ht="16.5" customHeight="1">
      <c r="B172" s="28"/>
      <c r="D172" s="18"/>
      <c r="E172" s="27"/>
      <c r="F172" s="27"/>
      <c r="G172" s="18"/>
      <c r="H172" s="18"/>
      <c r="J172" s="8"/>
    </row>
    <row r="173" spans="2:10" s="5" customFormat="1" ht="16.5" customHeight="1">
      <c r="B173" s="28"/>
      <c r="D173" s="18"/>
      <c r="E173" s="27"/>
      <c r="F173" s="27"/>
      <c r="G173" s="18"/>
      <c r="H173" s="18"/>
      <c r="J173" s="8"/>
    </row>
    <row r="174" spans="2:10" s="5" customFormat="1" ht="16.5" customHeight="1">
      <c r="B174" s="28"/>
      <c r="D174" s="18"/>
      <c r="E174" s="27"/>
      <c r="F174" s="27"/>
      <c r="G174" s="18"/>
      <c r="H174" s="18"/>
      <c r="J174" s="8"/>
    </row>
    <row r="175" spans="2:10" s="5" customFormat="1" ht="16.5" customHeight="1">
      <c r="B175" s="28"/>
      <c r="D175" s="18"/>
      <c r="E175" s="27"/>
      <c r="F175" s="27"/>
      <c r="G175" s="18"/>
      <c r="H175" s="18"/>
      <c r="J175" s="8"/>
    </row>
    <row r="176" spans="2:10" s="5" customFormat="1" ht="16.5" customHeight="1">
      <c r="B176" s="28"/>
      <c r="D176" s="18"/>
      <c r="E176" s="27"/>
      <c r="F176" s="27"/>
      <c r="G176" s="18"/>
      <c r="H176" s="18"/>
      <c r="J176" s="8"/>
    </row>
    <row r="177" spans="2:10" s="5" customFormat="1" ht="16.5" customHeight="1">
      <c r="B177" s="28"/>
      <c r="D177" s="18"/>
      <c r="E177" s="27"/>
      <c r="F177" s="27"/>
      <c r="G177" s="18"/>
      <c r="H177" s="18"/>
      <c r="J177" s="8"/>
    </row>
    <row r="178" spans="2:10" s="5" customFormat="1" ht="16.5" customHeight="1">
      <c r="B178" s="28"/>
      <c r="D178" s="18"/>
      <c r="E178" s="27"/>
      <c r="F178" s="27"/>
      <c r="G178" s="18"/>
      <c r="H178" s="18"/>
      <c r="J178" s="8"/>
    </row>
    <row r="179" spans="2:10" s="5" customFormat="1" ht="16.5" customHeight="1">
      <c r="B179" s="28"/>
      <c r="D179" s="18"/>
      <c r="E179" s="27"/>
      <c r="F179" s="27"/>
      <c r="G179" s="18"/>
      <c r="H179" s="18"/>
      <c r="J179" s="8"/>
    </row>
    <row r="180" spans="2:10" s="5" customFormat="1" ht="16.5" customHeight="1">
      <c r="B180" s="28"/>
      <c r="D180" s="18"/>
      <c r="E180" s="27"/>
      <c r="F180" s="27"/>
      <c r="G180" s="18"/>
      <c r="H180" s="18"/>
      <c r="J180" s="8"/>
    </row>
    <row r="181" spans="2:10" s="5" customFormat="1" ht="16.5" customHeight="1">
      <c r="B181" s="28"/>
      <c r="D181" s="18"/>
      <c r="E181" s="27"/>
      <c r="F181" s="27"/>
      <c r="G181" s="18"/>
      <c r="H181" s="18"/>
      <c r="J181" s="8"/>
    </row>
    <row r="182" spans="2:10" s="5" customFormat="1" ht="16.5" customHeight="1">
      <c r="B182" s="28"/>
      <c r="D182" s="18"/>
      <c r="E182" s="27"/>
      <c r="F182" s="27"/>
      <c r="G182" s="18"/>
      <c r="H182" s="18"/>
      <c r="J182" s="8"/>
    </row>
    <row r="183" spans="2:10" s="5" customFormat="1" ht="16.5" customHeight="1">
      <c r="B183" s="28"/>
      <c r="D183" s="18"/>
      <c r="E183" s="27"/>
      <c r="F183" s="27"/>
      <c r="G183" s="18"/>
      <c r="H183" s="18"/>
      <c r="J183" s="8"/>
    </row>
    <row r="184" spans="2:10" s="5" customFormat="1" ht="16.5" customHeight="1">
      <c r="B184" s="28"/>
      <c r="D184" s="18"/>
      <c r="E184" s="27"/>
      <c r="F184" s="27"/>
      <c r="G184" s="18"/>
      <c r="H184" s="18"/>
      <c r="J184" s="8"/>
    </row>
    <row r="185" spans="2:10" s="5" customFormat="1" ht="16.5" customHeight="1">
      <c r="B185" s="28"/>
      <c r="D185" s="18"/>
      <c r="E185" s="27"/>
      <c r="F185" s="27"/>
      <c r="G185" s="18"/>
      <c r="H185" s="18"/>
      <c r="J185" s="8"/>
    </row>
    <row r="186" spans="2:10" s="5" customFormat="1" ht="16.5" customHeight="1">
      <c r="B186" s="28"/>
      <c r="D186" s="18"/>
      <c r="E186" s="27"/>
      <c r="F186" s="27"/>
      <c r="G186" s="18"/>
      <c r="H186" s="18"/>
      <c r="J186" s="8"/>
    </row>
    <row r="187" spans="2:10" s="5" customFormat="1" ht="16.5" customHeight="1">
      <c r="B187" s="28"/>
      <c r="D187" s="18"/>
      <c r="E187" s="27"/>
      <c r="F187" s="27"/>
      <c r="G187" s="18"/>
      <c r="H187" s="18"/>
      <c r="J187" s="8"/>
    </row>
    <row r="188" spans="2:10" s="5" customFormat="1" ht="16.5" customHeight="1">
      <c r="B188" s="28"/>
      <c r="D188" s="18"/>
      <c r="E188" s="27"/>
      <c r="F188" s="27"/>
      <c r="G188" s="18"/>
      <c r="H188" s="18"/>
      <c r="J188" s="8"/>
    </row>
    <row r="189" spans="2:10" s="5" customFormat="1" ht="16.5" customHeight="1">
      <c r="B189" s="28"/>
      <c r="D189" s="18"/>
      <c r="E189" s="27"/>
      <c r="F189" s="27"/>
      <c r="G189" s="18"/>
      <c r="H189" s="18"/>
      <c r="J189" s="8"/>
    </row>
    <row r="190" spans="2:10" s="5" customFormat="1" ht="16.5" customHeight="1">
      <c r="B190" s="28"/>
      <c r="D190" s="18"/>
      <c r="E190" s="27"/>
      <c r="F190" s="27"/>
      <c r="G190" s="18"/>
      <c r="H190" s="18"/>
      <c r="J190" s="8"/>
    </row>
    <row r="191" spans="2:10" s="5" customFormat="1" ht="14.7">
      <c r="B191" s="1"/>
      <c r="D191" s="18"/>
      <c r="E191" s="27"/>
      <c r="F191" s="27"/>
      <c r="G191" s="18"/>
      <c r="H191" s="1"/>
      <c r="J191" s="9"/>
    </row>
    <row r="192" spans="3:7" ht="14.7">
      <c r="C192" s="5"/>
      <c r="D192" s="18"/>
      <c r="E192" s="27"/>
      <c r="F192" s="27"/>
      <c r="G192" s="18"/>
    </row>
  </sheetData>
  <mergeCells count="10">
    <mergeCell ref="B44:H46"/>
    <mergeCell ref="H2:H5"/>
    <mergeCell ref="B6:B38"/>
    <mergeCell ref="B39:H42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0" fitToWidth="0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1"/>
  <sheetViews>
    <sheetView view="pageBreakPreview" zoomScaleSheetLayoutView="100" zoomScalePageLayoutView="70" workbookViewId="0" topLeftCell="A22">
      <selection activeCell="C38" sqref="C38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66.281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9.140625" style="1" customWidth="1"/>
  </cols>
  <sheetData>
    <row r="1" ht="14.1" thickBot="1">
      <c r="K1" s="13"/>
    </row>
    <row r="2" spans="2:11" s="3" customFormat="1" ht="15.75" customHeight="1">
      <c r="B2" s="191"/>
      <c r="C2" s="186" t="s">
        <v>13</v>
      </c>
      <c r="D2" s="191" t="s">
        <v>14</v>
      </c>
      <c r="E2" s="191" t="s">
        <v>15</v>
      </c>
      <c r="F2" s="186" t="s">
        <v>16</v>
      </c>
      <c r="G2" s="191" t="s">
        <v>17</v>
      </c>
      <c r="H2" s="186" t="s">
        <v>18</v>
      </c>
      <c r="J2" s="4"/>
      <c r="K2" s="60"/>
    </row>
    <row r="3" spans="2:11" s="5" customFormat="1" ht="14.7">
      <c r="B3" s="192"/>
      <c r="C3" s="187"/>
      <c r="D3" s="192"/>
      <c r="E3" s="192"/>
      <c r="F3" s="187"/>
      <c r="G3" s="192"/>
      <c r="H3" s="187"/>
      <c r="J3" s="4"/>
      <c r="K3" s="61"/>
    </row>
    <row r="4" spans="2:11" ht="14.25" customHeight="1">
      <c r="B4" s="192"/>
      <c r="C4" s="187"/>
      <c r="D4" s="192"/>
      <c r="E4" s="192"/>
      <c r="F4" s="187"/>
      <c r="G4" s="192"/>
      <c r="H4" s="187"/>
      <c r="J4" s="2"/>
      <c r="K4" s="13"/>
    </row>
    <row r="5" spans="2:10" ht="24.75" customHeight="1" thickBot="1">
      <c r="B5" s="193"/>
      <c r="C5" s="188"/>
      <c r="D5" s="193"/>
      <c r="E5" s="193"/>
      <c r="F5" s="188"/>
      <c r="G5" s="193"/>
      <c r="H5" s="188"/>
      <c r="J5" s="6"/>
    </row>
    <row r="6" spans="2:12" ht="15" customHeight="1">
      <c r="B6" s="189" t="s">
        <v>7</v>
      </c>
      <c r="C6" s="81"/>
      <c r="D6" s="71" t="s">
        <v>19</v>
      </c>
      <c r="E6" s="94"/>
      <c r="F6" s="94"/>
      <c r="G6" s="70"/>
      <c r="H6" s="82"/>
      <c r="L6" s="2"/>
    </row>
    <row r="7" spans="2:8" ht="14.7">
      <c r="B7" s="190"/>
      <c r="C7" s="129"/>
      <c r="D7" s="130" t="s">
        <v>20</v>
      </c>
      <c r="E7" s="131" t="s">
        <v>21</v>
      </c>
      <c r="F7" s="131">
        <v>2</v>
      </c>
      <c r="G7" s="132"/>
      <c r="H7" s="95">
        <f aca="true" t="shared" si="0" ref="H7:H33">G7*F7</f>
        <v>0</v>
      </c>
    </row>
    <row r="8" spans="2:8" ht="14.7">
      <c r="B8" s="190"/>
      <c r="C8" s="129"/>
      <c r="D8" s="130" t="s">
        <v>22</v>
      </c>
      <c r="E8" s="131" t="s">
        <v>21</v>
      </c>
      <c r="F8" s="131">
        <v>1</v>
      </c>
      <c r="G8" s="132"/>
      <c r="H8" s="95">
        <f>G8*F8</f>
        <v>0</v>
      </c>
    </row>
    <row r="9" spans="2:8" ht="14.7">
      <c r="B9" s="190"/>
      <c r="C9" s="129"/>
      <c r="D9" s="130" t="s">
        <v>23</v>
      </c>
      <c r="E9" s="131" t="s">
        <v>21</v>
      </c>
      <c r="F9" s="131">
        <v>2</v>
      </c>
      <c r="G9" s="132"/>
      <c r="H9" s="95">
        <f>G9*F9</f>
        <v>0</v>
      </c>
    </row>
    <row r="10" spans="2:8" ht="14.7">
      <c r="B10" s="190"/>
      <c r="C10" s="129"/>
      <c r="D10" s="30" t="s">
        <v>24</v>
      </c>
      <c r="E10" s="31" t="s">
        <v>21</v>
      </c>
      <c r="F10" s="31">
        <v>1</v>
      </c>
      <c r="G10" s="133"/>
      <c r="H10" s="95">
        <f t="shared" si="0"/>
        <v>0</v>
      </c>
    </row>
    <row r="11" spans="2:8" ht="14.7">
      <c r="B11" s="190"/>
      <c r="C11" s="129"/>
      <c r="D11" s="30" t="s">
        <v>25</v>
      </c>
      <c r="E11" s="31" t="s">
        <v>21</v>
      </c>
      <c r="F11" s="31">
        <v>2</v>
      </c>
      <c r="G11" s="134"/>
      <c r="H11" s="95">
        <f t="shared" si="0"/>
        <v>0</v>
      </c>
    </row>
    <row r="12" spans="2:8" ht="14.7">
      <c r="B12" s="190"/>
      <c r="C12" s="129"/>
      <c r="D12" s="30" t="s">
        <v>26</v>
      </c>
      <c r="E12" s="31" t="s">
        <v>21</v>
      </c>
      <c r="F12" s="31">
        <v>3</v>
      </c>
      <c r="G12" s="134"/>
      <c r="H12" s="95">
        <f t="shared" si="0"/>
        <v>0</v>
      </c>
    </row>
    <row r="13" spans="2:12" ht="15" customHeight="1">
      <c r="B13" s="190"/>
      <c r="C13" s="129"/>
      <c r="D13" s="30" t="s">
        <v>27</v>
      </c>
      <c r="E13" s="131" t="s">
        <v>21</v>
      </c>
      <c r="F13" s="131">
        <v>2</v>
      </c>
      <c r="G13" s="133"/>
      <c r="H13" s="95">
        <f t="shared" si="0"/>
        <v>0</v>
      </c>
      <c r="L13" s="7"/>
    </row>
    <row r="14" spans="2:12" ht="15" customHeight="1">
      <c r="B14" s="190"/>
      <c r="C14" s="129"/>
      <c r="D14" s="130" t="s">
        <v>28</v>
      </c>
      <c r="E14" s="131" t="s">
        <v>21</v>
      </c>
      <c r="F14" s="131">
        <v>2</v>
      </c>
      <c r="G14" s="133"/>
      <c r="H14" s="95">
        <f t="shared" si="0"/>
        <v>0</v>
      </c>
      <c r="L14" s="7"/>
    </row>
    <row r="15" spans="2:12" ht="15" customHeight="1">
      <c r="B15" s="190"/>
      <c r="C15" s="129"/>
      <c r="D15" s="30" t="s">
        <v>29</v>
      </c>
      <c r="E15" s="131" t="s">
        <v>21</v>
      </c>
      <c r="F15" s="131">
        <v>6</v>
      </c>
      <c r="G15" s="133"/>
      <c r="H15" s="95">
        <f t="shared" si="0"/>
        <v>0</v>
      </c>
      <c r="L15" s="7"/>
    </row>
    <row r="16" spans="2:12" ht="15" customHeight="1">
      <c r="B16" s="190"/>
      <c r="C16" s="129"/>
      <c r="D16" s="30" t="s">
        <v>30</v>
      </c>
      <c r="E16" s="31" t="s">
        <v>21</v>
      </c>
      <c r="F16" s="31">
        <v>2</v>
      </c>
      <c r="G16" s="133"/>
      <c r="H16" s="95">
        <f t="shared" si="0"/>
        <v>0</v>
      </c>
      <c r="L16" s="7"/>
    </row>
    <row r="17" spans="2:12" ht="15" customHeight="1">
      <c r="B17" s="190"/>
      <c r="C17" s="129"/>
      <c r="D17" s="30" t="s">
        <v>31</v>
      </c>
      <c r="E17" s="131" t="s">
        <v>21</v>
      </c>
      <c r="F17" s="131">
        <v>1</v>
      </c>
      <c r="G17" s="133"/>
      <c r="H17" s="95">
        <f>G17*F17</f>
        <v>0</v>
      </c>
      <c r="L17" s="7"/>
    </row>
    <row r="18" spans="2:12" s="16" customFormat="1" ht="15" customHeight="1">
      <c r="B18" s="190"/>
      <c r="C18" s="129"/>
      <c r="D18" s="30" t="s">
        <v>32</v>
      </c>
      <c r="E18" s="31" t="s">
        <v>21</v>
      </c>
      <c r="F18" s="31">
        <v>1</v>
      </c>
      <c r="G18" s="133"/>
      <c r="H18" s="95">
        <f>G18*F18</f>
        <v>0</v>
      </c>
      <c r="L18" s="21"/>
    </row>
    <row r="19" spans="2:12" s="16" customFormat="1" ht="15" customHeight="1">
      <c r="B19" s="190"/>
      <c r="C19" s="129"/>
      <c r="D19" s="130" t="s">
        <v>33</v>
      </c>
      <c r="E19" s="31" t="s">
        <v>21</v>
      </c>
      <c r="F19" s="131">
        <v>3</v>
      </c>
      <c r="G19" s="133"/>
      <c r="H19" s="95">
        <f>G19*F19</f>
        <v>0</v>
      </c>
      <c r="L19" s="21"/>
    </row>
    <row r="20" spans="2:12" s="16" customFormat="1" ht="15" customHeight="1">
      <c r="B20" s="190"/>
      <c r="C20" s="129"/>
      <c r="D20" s="30" t="s">
        <v>34</v>
      </c>
      <c r="E20" s="31" t="s">
        <v>21</v>
      </c>
      <c r="F20" s="31">
        <v>1</v>
      </c>
      <c r="G20" s="133"/>
      <c r="H20" s="95">
        <f>G20*F20</f>
        <v>0</v>
      </c>
      <c r="L20" s="21"/>
    </row>
    <row r="21" spans="2:12" s="16" customFormat="1" ht="15" customHeight="1">
      <c r="B21" s="190"/>
      <c r="C21" s="129"/>
      <c r="D21" s="30" t="s">
        <v>35</v>
      </c>
      <c r="E21" s="31" t="s">
        <v>21</v>
      </c>
      <c r="F21" s="131">
        <v>3</v>
      </c>
      <c r="G21" s="133"/>
      <c r="H21" s="95">
        <f>G21*F21</f>
        <v>0</v>
      </c>
      <c r="L21" s="21"/>
    </row>
    <row r="22" spans="2:12" s="16" customFormat="1" ht="15" customHeight="1">
      <c r="B22" s="190"/>
      <c r="C22" s="129"/>
      <c r="D22" s="30" t="s">
        <v>36</v>
      </c>
      <c r="E22" s="131" t="s">
        <v>21</v>
      </c>
      <c r="F22" s="131">
        <v>3</v>
      </c>
      <c r="G22" s="133"/>
      <c r="H22" s="95">
        <f t="shared" si="0"/>
        <v>0</v>
      </c>
      <c r="L22" s="21"/>
    </row>
    <row r="23" spans="2:12" s="16" customFormat="1" ht="15" customHeight="1">
      <c r="B23" s="190"/>
      <c r="C23" s="129"/>
      <c r="D23" s="130" t="s">
        <v>107</v>
      </c>
      <c r="E23" s="131" t="s">
        <v>21</v>
      </c>
      <c r="F23" s="131">
        <v>1</v>
      </c>
      <c r="G23" s="132"/>
      <c r="H23" s="161">
        <f aca="true" t="shared" si="1" ref="H23:H28">G23*F23</f>
        <v>0</v>
      </c>
      <c r="L23" s="21"/>
    </row>
    <row r="24" spans="1:12" s="16" customFormat="1" ht="15" customHeight="1">
      <c r="A24" s="128" t="s">
        <v>37</v>
      </c>
      <c r="B24" s="190"/>
      <c r="C24" s="160"/>
      <c r="D24" s="130" t="s">
        <v>38</v>
      </c>
      <c r="E24" s="131" t="s">
        <v>21</v>
      </c>
      <c r="F24" s="131">
        <v>1</v>
      </c>
      <c r="G24" s="133"/>
      <c r="H24" s="95">
        <f t="shared" si="1"/>
        <v>0</v>
      </c>
      <c r="L24" s="21"/>
    </row>
    <row r="25" spans="2:12" s="16" customFormat="1" ht="15" customHeight="1">
      <c r="B25" s="190"/>
      <c r="C25" s="160"/>
      <c r="D25" s="130" t="s">
        <v>39</v>
      </c>
      <c r="E25" s="131" t="s">
        <v>21</v>
      </c>
      <c r="F25" s="131">
        <v>1</v>
      </c>
      <c r="G25" s="133"/>
      <c r="H25" s="95">
        <f t="shared" si="1"/>
        <v>0</v>
      </c>
      <c r="L25" s="21"/>
    </row>
    <row r="26" spans="2:12" s="16" customFormat="1" ht="15" customHeight="1">
      <c r="B26" s="190"/>
      <c r="C26" s="160"/>
      <c r="D26" s="130" t="s">
        <v>108</v>
      </c>
      <c r="E26" s="131" t="s">
        <v>21</v>
      </c>
      <c r="F26" s="131">
        <v>2</v>
      </c>
      <c r="G26" s="133"/>
      <c r="H26" s="95">
        <f t="shared" si="1"/>
        <v>0</v>
      </c>
      <c r="L26" s="21"/>
    </row>
    <row r="27" spans="2:12" s="16" customFormat="1" ht="15" customHeight="1">
      <c r="B27" s="190"/>
      <c r="C27" s="130"/>
      <c r="D27" s="130" t="s">
        <v>40</v>
      </c>
      <c r="E27" s="131" t="s">
        <v>21</v>
      </c>
      <c r="F27" s="131">
        <v>1</v>
      </c>
      <c r="G27" s="132"/>
      <c r="H27" s="161">
        <f t="shared" si="1"/>
        <v>0</v>
      </c>
      <c r="L27" s="21"/>
    </row>
    <row r="28" spans="2:12" s="16" customFormat="1" ht="15" customHeight="1">
      <c r="B28" s="190"/>
      <c r="C28" s="160"/>
      <c r="D28" s="130" t="s">
        <v>41</v>
      </c>
      <c r="E28" s="131" t="s">
        <v>21</v>
      </c>
      <c r="F28" s="131">
        <v>2</v>
      </c>
      <c r="G28" s="132"/>
      <c r="H28" s="161">
        <f t="shared" si="1"/>
        <v>0</v>
      </c>
      <c r="L28" s="21"/>
    </row>
    <row r="29" spans="2:12" s="16" customFormat="1" ht="15" customHeight="1">
      <c r="B29" s="190"/>
      <c r="C29" s="160"/>
      <c r="D29" s="130" t="s">
        <v>42</v>
      </c>
      <c r="E29" s="131" t="s">
        <v>21</v>
      </c>
      <c r="F29" s="131">
        <v>2</v>
      </c>
      <c r="G29" s="132"/>
      <c r="H29" s="161">
        <f t="shared" si="0"/>
        <v>0</v>
      </c>
      <c r="L29" s="21"/>
    </row>
    <row r="30" spans="2:12" s="16" customFormat="1" ht="15" customHeight="1">
      <c r="B30" s="190"/>
      <c r="C30" s="160"/>
      <c r="D30" s="130" t="s">
        <v>43</v>
      </c>
      <c r="E30" s="131" t="s">
        <v>21</v>
      </c>
      <c r="F30" s="131">
        <v>2</v>
      </c>
      <c r="G30" s="132"/>
      <c r="H30" s="161">
        <f t="shared" si="0"/>
        <v>0</v>
      </c>
      <c r="L30" s="21"/>
    </row>
    <row r="31" spans="2:12" s="16" customFormat="1" ht="15" customHeight="1">
      <c r="B31" s="190"/>
      <c r="C31" s="160"/>
      <c r="D31" s="130" t="s">
        <v>44</v>
      </c>
      <c r="E31" s="131" t="s">
        <v>21</v>
      </c>
      <c r="F31" s="131">
        <v>2</v>
      </c>
      <c r="G31" s="132"/>
      <c r="H31" s="161">
        <f t="shared" si="0"/>
        <v>0</v>
      </c>
      <c r="L31" s="21"/>
    </row>
    <row r="32" spans="2:12" s="16" customFormat="1" ht="15" customHeight="1">
      <c r="B32" s="190"/>
      <c r="C32" s="160"/>
      <c r="D32" s="130" t="s">
        <v>45</v>
      </c>
      <c r="E32" s="131" t="s">
        <v>21</v>
      </c>
      <c r="F32" s="131">
        <v>1</v>
      </c>
      <c r="G32" s="132"/>
      <c r="H32" s="161">
        <f t="shared" si="0"/>
        <v>0</v>
      </c>
      <c r="L32" s="21"/>
    </row>
    <row r="33" spans="2:12" s="16" customFormat="1" ht="15" customHeight="1">
      <c r="B33" s="190"/>
      <c r="C33" s="130"/>
      <c r="D33" s="130" t="s">
        <v>46</v>
      </c>
      <c r="E33" s="131" t="s">
        <v>47</v>
      </c>
      <c r="F33" s="131">
        <v>150</v>
      </c>
      <c r="G33" s="162"/>
      <c r="H33" s="161">
        <f t="shared" si="0"/>
        <v>0</v>
      </c>
      <c r="L33" s="21"/>
    </row>
    <row r="34" spans="2:12" s="16" customFormat="1" ht="15" customHeight="1">
      <c r="B34" s="190"/>
      <c r="C34" s="130"/>
      <c r="D34" s="130" t="s">
        <v>48</v>
      </c>
      <c r="E34" s="131" t="s">
        <v>47</v>
      </c>
      <c r="F34" s="131">
        <v>20</v>
      </c>
      <c r="G34" s="132"/>
      <c r="H34" s="161">
        <f aca="true" t="shared" si="2" ref="H34:H40">G34*F34</f>
        <v>0</v>
      </c>
      <c r="L34" s="21"/>
    </row>
    <row r="35" spans="2:12" s="16" customFormat="1" ht="15" customHeight="1">
      <c r="B35" s="190"/>
      <c r="C35" s="130"/>
      <c r="D35" s="130" t="s">
        <v>49</v>
      </c>
      <c r="E35" s="131" t="s">
        <v>47</v>
      </c>
      <c r="F35" s="131">
        <v>60</v>
      </c>
      <c r="G35" s="132"/>
      <c r="H35" s="161">
        <f>G35*F35</f>
        <v>0</v>
      </c>
      <c r="L35" s="21"/>
    </row>
    <row r="36" spans="2:12" s="16" customFormat="1" ht="15" customHeight="1">
      <c r="B36" s="190"/>
      <c r="C36" s="163"/>
      <c r="D36" s="130" t="s">
        <v>50</v>
      </c>
      <c r="E36" s="131" t="s">
        <v>47</v>
      </c>
      <c r="F36" s="131">
        <v>300</v>
      </c>
      <c r="G36" s="132"/>
      <c r="H36" s="161">
        <f t="shared" si="2"/>
        <v>0</v>
      </c>
      <c r="L36" s="21"/>
    </row>
    <row r="37" spans="2:12" s="16" customFormat="1" ht="15" customHeight="1">
      <c r="B37" s="190"/>
      <c r="C37" s="130"/>
      <c r="D37" s="130" t="s">
        <v>51</v>
      </c>
      <c r="E37" s="131" t="s">
        <v>47</v>
      </c>
      <c r="F37" s="131">
        <v>80</v>
      </c>
      <c r="G37" s="132"/>
      <c r="H37" s="161">
        <f t="shared" si="2"/>
        <v>0</v>
      </c>
      <c r="L37" s="21"/>
    </row>
    <row r="38" spans="2:12" s="16" customFormat="1" ht="15" customHeight="1">
      <c r="B38" s="190"/>
      <c r="C38" s="130"/>
      <c r="D38" s="130" t="s">
        <v>52</v>
      </c>
      <c r="E38" s="131" t="s">
        <v>47</v>
      </c>
      <c r="F38" s="131">
        <v>550</v>
      </c>
      <c r="G38" s="132"/>
      <c r="H38" s="161">
        <f t="shared" si="2"/>
        <v>0</v>
      </c>
      <c r="L38" s="21"/>
    </row>
    <row r="39" spans="2:12" s="16" customFormat="1" ht="15" customHeight="1">
      <c r="B39" s="190"/>
      <c r="C39" s="160"/>
      <c r="D39" s="130" t="s">
        <v>53</v>
      </c>
      <c r="E39" s="131" t="s">
        <v>21</v>
      </c>
      <c r="F39" s="131">
        <v>1</v>
      </c>
      <c r="G39" s="169"/>
      <c r="H39" s="161">
        <f t="shared" si="2"/>
        <v>0</v>
      </c>
      <c r="L39" s="21"/>
    </row>
    <row r="40" spans="2:8" ht="15" customHeight="1">
      <c r="B40" s="190"/>
      <c r="C40" s="129"/>
      <c r="D40" s="30" t="s">
        <v>54</v>
      </c>
      <c r="E40" s="31" t="s">
        <v>21</v>
      </c>
      <c r="F40" s="31">
        <v>6</v>
      </c>
      <c r="G40" s="57"/>
      <c r="H40" s="95">
        <f t="shared" si="2"/>
        <v>0</v>
      </c>
    </row>
    <row r="41" spans="2:8" ht="15" customHeight="1">
      <c r="B41" s="190"/>
      <c r="C41" s="129"/>
      <c r="D41" s="30" t="s">
        <v>55</v>
      </c>
      <c r="E41" s="31" t="s">
        <v>56</v>
      </c>
      <c r="F41" s="31">
        <v>1</v>
      </c>
      <c r="G41" s="133"/>
      <c r="H41" s="95">
        <f>G41*F41</f>
        <v>0</v>
      </c>
    </row>
    <row r="42" spans="2:8" ht="15.75" customHeight="1">
      <c r="B42" s="190"/>
      <c r="C42" s="129"/>
      <c r="D42" s="30" t="s">
        <v>57</v>
      </c>
      <c r="E42" s="31" t="s">
        <v>56</v>
      </c>
      <c r="F42" s="31">
        <v>1</v>
      </c>
      <c r="G42" s="133"/>
      <c r="H42" s="95">
        <f>G42*F42</f>
        <v>0</v>
      </c>
    </row>
    <row r="43" spans="2:8" ht="15.75" customHeight="1">
      <c r="B43" s="190"/>
      <c r="C43" s="129"/>
      <c r="D43" s="30"/>
      <c r="E43" s="31"/>
      <c r="F43" s="31"/>
      <c r="G43" s="57"/>
      <c r="H43" s="95"/>
    </row>
    <row r="44" spans="2:8" ht="15.75" customHeight="1">
      <c r="B44" s="190"/>
      <c r="C44" s="129"/>
      <c r="D44" s="30"/>
      <c r="E44" s="31"/>
      <c r="F44" s="31"/>
      <c r="G44" s="133"/>
      <c r="H44" s="95"/>
    </row>
    <row r="45" spans="2:8" ht="15.75" customHeight="1" thickBot="1">
      <c r="B45" s="190"/>
      <c r="C45" s="129"/>
      <c r="D45" s="135"/>
      <c r="E45" s="31"/>
      <c r="F45" s="31"/>
      <c r="G45" s="136"/>
      <c r="H45" s="95"/>
    </row>
    <row r="46" spans="2:8" ht="15.75" customHeight="1">
      <c r="B46" s="190"/>
      <c r="C46" s="129"/>
      <c r="D46" s="137" t="s">
        <v>58</v>
      </c>
      <c r="E46" s="31"/>
      <c r="F46" s="31"/>
      <c r="G46" s="57"/>
      <c r="H46" s="95"/>
    </row>
    <row r="47" spans="2:8" ht="15.75" customHeight="1">
      <c r="B47" s="190"/>
      <c r="C47" s="129"/>
      <c r="D47" s="30" t="s">
        <v>59</v>
      </c>
      <c r="E47" s="31" t="s">
        <v>21</v>
      </c>
      <c r="F47" s="31">
        <v>3</v>
      </c>
      <c r="G47" s="133"/>
      <c r="H47" s="95">
        <f>G47*F47</f>
        <v>0</v>
      </c>
    </row>
    <row r="48" spans="2:8" ht="15.75" customHeight="1">
      <c r="B48" s="190"/>
      <c r="C48" s="138"/>
      <c r="D48" s="135" t="s">
        <v>60</v>
      </c>
      <c r="E48" s="31" t="s">
        <v>21</v>
      </c>
      <c r="F48" s="31">
        <v>6</v>
      </c>
      <c r="G48" s="136"/>
      <c r="H48" s="95">
        <f>G48*F48</f>
        <v>0</v>
      </c>
    </row>
    <row r="49" spans="2:8" ht="15.75" customHeight="1">
      <c r="B49" s="190"/>
      <c r="C49" s="138"/>
      <c r="D49" s="139"/>
      <c r="E49" s="140"/>
      <c r="F49" s="141"/>
      <c r="G49" s="142"/>
      <c r="H49" s="143"/>
    </row>
    <row r="50" spans="2:8" ht="15.75" customHeight="1">
      <c r="B50" s="190"/>
      <c r="C50" s="138"/>
      <c r="D50" s="135"/>
      <c r="E50" s="30"/>
      <c r="F50" s="31"/>
      <c r="G50" s="136"/>
      <c r="H50" s="95"/>
    </row>
    <row r="51" spans="2:8" ht="15.75" customHeight="1">
      <c r="B51" s="190"/>
      <c r="C51" s="138"/>
      <c r="D51" s="135"/>
      <c r="E51" s="30"/>
      <c r="F51" s="31"/>
      <c r="G51" s="136"/>
      <c r="H51" s="95"/>
    </row>
    <row r="52" spans="2:8" ht="15.75" customHeight="1">
      <c r="B52" s="190"/>
      <c r="C52" s="138"/>
      <c r="D52" s="19" t="s">
        <v>61</v>
      </c>
      <c r="E52" s="30"/>
      <c r="F52" s="31"/>
      <c r="G52" s="136"/>
      <c r="H52" s="95"/>
    </row>
    <row r="53" spans="2:8" ht="15.75" customHeight="1">
      <c r="B53" s="190"/>
      <c r="C53" s="129"/>
      <c r="D53" s="144" t="s">
        <v>62</v>
      </c>
      <c r="E53" s="126" t="s">
        <v>63</v>
      </c>
      <c r="F53" s="45">
        <v>5</v>
      </c>
      <c r="G53" s="57"/>
      <c r="H53" s="85">
        <f>G53</f>
        <v>0</v>
      </c>
    </row>
    <row r="54" spans="2:8" ht="15.75" customHeight="1">
      <c r="B54" s="190"/>
      <c r="C54" s="129"/>
      <c r="D54" s="144" t="s">
        <v>64</v>
      </c>
      <c r="E54" s="126" t="s">
        <v>63</v>
      </c>
      <c r="F54" s="45">
        <v>1</v>
      </c>
      <c r="G54" s="57"/>
      <c r="H54" s="85">
        <f>G54</f>
        <v>0</v>
      </c>
    </row>
    <row r="55" spans="2:8" ht="15.75" customHeight="1" thickBot="1">
      <c r="B55" s="190"/>
      <c r="C55" s="145"/>
      <c r="D55" s="146"/>
      <c r="E55" s="147"/>
      <c r="F55" s="148"/>
      <c r="G55" s="149"/>
      <c r="H55" s="150"/>
    </row>
    <row r="56" spans="2:8" ht="15.75" customHeight="1">
      <c r="B56" s="190"/>
      <c r="C56" s="151"/>
      <c r="D56" s="137" t="s">
        <v>65</v>
      </c>
      <c r="E56" s="151"/>
      <c r="F56" s="152"/>
      <c r="G56" s="151"/>
      <c r="H56" s="153"/>
    </row>
    <row r="57" spans="2:8" ht="15.75" customHeight="1">
      <c r="B57" s="190"/>
      <c r="C57" s="154"/>
      <c r="D57" s="19" t="s">
        <v>66</v>
      </c>
      <c r="E57" s="155"/>
      <c r="F57" s="156"/>
      <c r="G57" s="155"/>
      <c r="H57" s="157"/>
    </row>
    <row r="58" spans="2:8" ht="15.75" customHeight="1">
      <c r="B58" s="190"/>
      <c r="C58" s="154"/>
      <c r="D58" s="30" t="s">
        <v>67</v>
      </c>
      <c r="E58" s="31" t="s">
        <v>21</v>
      </c>
      <c r="F58" s="45">
        <v>5</v>
      </c>
      <c r="G58" s="57"/>
      <c r="H58" s="85">
        <f>G58*F58</f>
        <v>0</v>
      </c>
    </row>
    <row r="59" spans="2:8" ht="15.75" customHeight="1">
      <c r="B59" s="190"/>
      <c r="C59" s="154"/>
      <c r="D59" s="30" t="s">
        <v>68</v>
      </c>
      <c r="E59" s="31" t="s">
        <v>21</v>
      </c>
      <c r="F59" s="45">
        <v>1</v>
      </c>
      <c r="G59" s="57"/>
      <c r="H59" s="85">
        <f>G59</f>
        <v>0</v>
      </c>
    </row>
    <row r="60" spans="2:8" ht="15.75" customHeight="1">
      <c r="B60" s="190"/>
      <c r="C60" s="154"/>
      <c r="D60" s="30" t="s">
        <v>69</v>
      </c>
      <c r="E60" s="31" t="s">
        <v>47</v>
      </c>
      <c r="F60" s="45">
        <v>170</v>
      </c>
      <c r="G60" s="57"/>
      <c r="H60" s="85">
        <f>G60*F60</f>
        <v>0</v>
      </c>
    </row>
    <row r="61" spans="2:8" ht="15.75" customHeight="1">
      <c r="B61" s="190"/>
      <c r="C61" s="158"/>
      <c r="D61" s="30"/>
      <c r="E61" s="31"/>
      <c r="F61" s="45"/>
      <c r="G61" s="57"/>
      <c r="H61" s="85"/>
    </row>
    <row r="62" spans="2:8" ht="15.75" customHeight="1">
      <c r="B62" s="190"/>
      <c r="C62" s="158"/>
      <c r="D62" s="30"/>
      <c r="E62" s="31"/>
      <c r="F62" s="45"/>
      <c r="G62" s="57"/>
      <c r="H62" s="85"/>
    </row>
    <row r="63" spans="2:8" ht="15.75" customHeight="1">
      <c r="B63" s="190"/>
      <c r="C63" s="158"/>
      <c r="D63" s="30"/>
      <c r="E63" s="31"/>
      <c r="F63" s="45"/>
      <c r="G63" s="57"/>
      <c r="H63" s="85"/>
    </row>
    <row r="64" spans="2:8" ht="15.75" customHeight="1">
      <c r="B64" s="190"/>
      <c r="C64" s="138"/>
      <c r="D64" s="19" t="s">
        <v>70</v>
      </c>
      <c r="E64" s="126"/>
      <c r="F64" s="45"/>
      <c r="G64" s="127"/>
      <c r="H64" s="85"/>
    </row>
    <row r="65" spans="2:10" s="5" customFormat="1" ht="16.5" customHeight="1">
      <c r="B65" s="190"/>
      <c r="C65" s="138"/>
      <c r="D65" s="144" t="s">
        <v>71</v>
      </c>
      <c r="E65" s="126" t="s">
        <v>72</v>
      </c>
      <c r="F65" s="45">
        <v>40</v>
      </c>
      <c r="G65" s="127"/>
      <c r="H65" s="85">
        <f>G65*F65</f>
        <v>0</v>
      </c>
      <c r="J65" s="8"/>
    </row>
    <row r="66" spans="2:10" s="5" customFormat="1" ht="16.5" customHeight="1">
      <c r="B66" s="97"/>
      <c r="C66" s="138"/>
      <c r="D66" s="144" t="s">
        <v>73</v>
      </c>
      <c r="E66" s="126" t="s">
        <v>72</v>
      </c>
      <c r="F66" s="45">
        <v>15</v>
      </c>
      <c r="G66" s="127"/>
      <c r="H66" s="85">
        <f>G66*F66</f>
        <v>0</v>
      </c>
      <c r="J66" s="8"/>
    </row>
    <row r="67" spans="2:10" s="5" customFormat="1" ht="16.5" customHeight="1">
      <c r="B67" s="97"/>
      <c r="C67" s="138"/>
      <c r="D67" s="144"/>
      <c r="E67" s="126"/>
      <c r="F67" s="45"/>
      <c r="G67" s="127"/>
      <c r="H67" s="85"/>
      <c r="J67" s="8"/>
    </row>
    <row r="68" spans="2:10" s="5" customFormat="1" ht="16.5" customHeight="1">
      <c r="B68" s="97"/>
      <c r="C68" s="138"/>
      <c r="D68" s="19" t="s">
        <v>74</v>
      </c>
      <c r="E68" s="126"/>
      <c r="F68" s="45"/>
      <c r="G68" s="127"/>
      <c r="H68" s="85"/>
      <c r="J68" s="8"/>
    </row>
    <row r="69" spans="2:10" s="5" customFormat="1" ht="16.5" customHeight="1">
      <c r="B69" s="97"/>
      <c r="C69" s="138"/>
      <c r="D69" s="159"/>
      <c r="E69" s="126"/>
      <c r="F69" s="45"/>
      <c r="G69" s="127"/>
      <c r="H69" s="85"/>
      <c r="J69" s="8"/>
    </row>
    <row r="70" spans="2:10" s="5" customFormat="1" ht="16.5" customHeight="1">
      <c r="B70" s="97"/>
      <c r="C70" s="138"/>
      <c r="D70" s="144" t="s">
        <v>75</v>
      </c>
      <c r="E70" s="126" t="s">
        <v>63</v>
      </c>
      <c r="F70" s="45">
        <v>3</v>
      </c>
      <c r="G70" s="127">
        <f>F70/100*SUM(H7:H48)</f>
        <v>0</v>
      </c>
      <c r="H70" s="85">
        <f>G70</f>
        <v>0</v>
      </c>
      <c r="J70" s="8"/>
    </row>
    <row r="71" spans="2:10" s="5" customFormat="1" ht="16.5" customHeight="1">
      <c r="B71" s="97"/>
      <c r="C71" s="138"/>
      <c r="D71" s="144"/>
      <c r="E71" s="126"/>
      <c r="F71" s="45"/>
      <c r="G71" s="127"/>
      <c r="H71" s="85"/>
      <c r="J71" s="8"/>
    </row>
    <row r="72" spans="2:10" s="5" customFormat="1" ht="16.5" customHeight="1">
      <c r="B72" s="97"/>
      <c r="C72" s="20"/>
      <c r="D72" s="24"/>
      <c r="E72" s="23"/>
      <c r="F72" s="47"/>
      <c r="G72" s="44"/>
      <c r="H72" s="96"/>
      <c r="J72" s="8"/>
    </row>
    <row r="73" spans="2:10" s="5" customFormat="1" ht="16.5" customHeight="1">
      <c r="B73" s="98"/>
      <c r="D73" s="18"/>
      <c r="E73" s="27"/>
      <c r="F73" s="27"/>
      <c r="G73" s="18"/>
      <c r="H73" s="84"/>
      <c r="J73" s="8"/>
    </row>
    <row r="74" spans="2:10" s="5" customFormat="1" ht="16.5" customHeight="1" thickBot="1">
      <c r="B74" s="99"/>
      <c r="C74" s="77"/>
      <c r="D74" s="78"/>
      <c r="E74" s="79"/>
      <c r="F74" s="79"/>
      <c r="G74" s="78"/>
      <c r="H74" s="80">
        <f>SUM(H7:H72)</f>
        <v>0</v>
      </c>
      <c r="J74" s="8"/>
    </row>
    <row r="75" spans="2:10" s="5" customFormat="1" ht="16.5" customHeight="1">
      <c r="B75" s="28"/>
      <c r="D75" s="18"/>
      <c r="E75" s="27"/>
      <c r="F75" s="27"/>
      <c r="G75" s="18"/>
      <c r="H75" s="18"/>
      <c r="J75" s="8"/>
    </row>
    <row r="76" spans="2:10" s="5" customFormat="1" ht="16.5" customHeight="1">
      <c r="B76" s="28"/>
      <c r="D76" s="18"/>
      <c r="E76" s="27"/>
      <c r="F76" s="27"/>
      <c r="G76" s="18"/>
      <c r="H76" s="18"/>
      <c r="J76" s="8"/>
    </row>
    <row r="77" spans="2:10" s="5" customFormat="1" ht="16.5" customHeight="1">
      <c r="B77" s="28"/>
      <c r="D77" s="18"/>
      <c r="E77" s="27"/>
      <c r="F77" s="27"/>
      <c r="G77" s="18"/>
      <c r="H77" s="18"/>
      <c r="J77" s="8"/>
    </row>
    <row r="78" spans="2:10" s="5" customFormat="1" ht="16.5" customHeight="1">
      <c r="B78" s="28"/>
      <c r="D78" s="18"/>
      <c r="E78" s="27"/>
      <c r="F78" s="27"/>
      <c r="G78" s="18"/>
      <c r="H78" s="18"/>
      <c r="J78" s="8"/>
    </row>
    <row r="79" spans="2:10" s="5" customFormat="1" ht="16.5" customHeight="1">
      <c r="B79" s="28"/>
      <c r="D79" s="18"/>
      <c r="E79" s="27"/>
      <c r="F79" s="27"/>
      <c r="G79" s="18"/>
      <c r="H79" s="18"/>
      <c r="J79" s="8"/>
    </row>
    <row r="80" spans="2:10" s="5" customFormat="1" ht="16.5" customHeight="1">
      <c r="B80" s="28"/>
      <c r="D80" s="18"/>
      <c r="E80" s="27"/>
      <c r="F80" s="27"/>
      <c r="G80" s="18"/>
      <c r="H80" s="18"/>
      <c r="J80" s="8"/>
    </row>
    <row r="81" spans="2:10" s="5" customFormat="1" ht="16.5" customHeight="1">
      <c r="B81" s="28"/>
      <c r="D81" s="18"/>
      <c r="E81" s="27"/>
      <c r="F81" s="27"/>
      <c r="G81" s="18"/>
      <c r="H81" s="18"/>
      <c r="J81" s="8"/>
    </row>
    <row r="82" spans="2:10" s="5" customFormat="1" ht="16.5" customHeight="1">
      <c r="B82" s="28"/>
      <c r="D82" s="18"/>
      <c r="E82" s="27"/>
      <c r="F82" s="27"/>
      <c r="G82" s="18"/>
      <c r="H82" s="18"/>
      <c r="J82" s="8"/>
    </row>
    <row r="83" spans="2:10" s="5" customFormat="1" ht="16.5" customHeight="1">
      <c r="B83" s="28"/>
      <c r="D83" s="18"/>
      <c r="E83" s="27"/>
      <c r="F83" s="27"/>
      <c r="G83" s="18"/>
      <c r="H83" s="18"/>
      <c r="J83" s="8"/>
    </row>
    <row r="84" spans="2:10" s="5" customFormat="1" ht="16.5" customHeight="1">
      <c r="B84" s="28"/>
      <c r="D84" s="18"/>
      <c r="E84" s="27"/>
      <c r="F84" s="27"/>
      <c r="G84" s="18"/>
      <c r="H84" s="18"/>
      <c r="J84" s="8"/>
    </row>
    <row r="85" spans="2:10" s="5" customFormat="1" ht="16.5" customHeight="1">
      <c r="B85" s="28"/>
      <c r="D85" s="18"/>
      <c r="E85" s="27"/>
      <c r="F85" s="27"/>
      <c r="G85" s="18"/>
      <c r="H85" s="18"/>
      <c r="J85" s="8"/>
    </row>
    <row r="86" spans="2:10" s="5" customFormat="1" ht="16.5" customHeight="1">
      <c r="B86" s="28"/>
      <c r="D86" s="18"/>
      <c r="E86" s="27"/>
      <c r="F86" s="27"/>
      <c r="G86" s="18"/>
      <c r="H86" s="18"/>
      <c r="J86" s="8"/>
    </row>
    <row r="87" spans="2:10" s="5" customFormat="1" ht="16.5" customHeight="1">
      <c r="B87" s="28"/>
      <c r="D87" s="18"/>
      <c r="E87" s="27"/>
      <c r="F87" s="27"/>
      <c r="G87" s="18"/>
      <c r="H87" s="18"/>
      <c r="J87" s="8"/>
    </row>
    <row r="88" spans="2:10" s="5" customFormat="1" ht="16.5" customHeight="1">
      <c r="B88" s="28"/>
      <c r="D88" s="18"/>
      <c r="E88" s="27"/>
      <c r="F88" s="27"/>
      <c r="G88" s="18"/>
      <c r="H88" s="18"/>
      <c r="J88" s="8"/>
    </row>
    <row r="89" spans="2:10" s="5" customFormat="1" ht="16.5" customHeight="1">
      <c r="B89" s="28"/>
      <c r="D89" s="18"/>
      <c r="E89" s="27"/>
      <c r="F89" s="27"/>
      <c r="G89" s="18"/>
      <c r="H89" s="18"/>
      <c r="J89" s="8"/>
    </row>
    <row r="90" spans="2:10" s="5" customFormat="1" ht="16.5" customHeight="1">
      <c r="B90" s="28"/>
      <c r="D90" s="18"/>
      <c r="E90" s="27"/>
      <c r="F90" s="27"/>
      <c r="G90" s="18"/>
      <c r="H90" s="18"/>
      <c r="J90" s="8"/>
    </row>
    <row r="91" spans="2:10" s="5" customFormat="1" ht="16.5" customHeight="1">
      <c r="B91" s="28"/>
      <c r="D91" s="18"/>
      <c r="E91" s="27"/>
      <c r="F91" s="27"/>
      <c r="G91" s="18"/>
      <c r="H91" s="18"/>
      <c r="J91" s="8"/>
    </row>
    <row r="92" spans="2:10" s="5" customFormat="1" ht="16.5" customHeight="1">
      <c r="B92" s="28"/>
      <c r="D92" s="18"/>
      <c r="E92" s="27"/>
      <c r="F92" s="27"/>
      <c r="G92" s="18"/>
      <c r="H92" s="18"/>
      <c r="J92" s="8"/>
    </row>
    <row r="93" spans="2:10" s="5" customFormat="1" ht="16.5" customHeight="1">
      <c r="B93" s="28"/>
      <c r="D93" s="18"/>
      <c r="E93" s="27"/>
      <c r="F93" s="27"/>
      <c r="G93" s="18"/>
      <c r="H93" s="18"/>
      <c r="J93" s="8"/>
    </row>
    <row r="94" spans="2:10" s="5" customFormat="1" ht="16.5" customHeight="1">
      <c r="B94" s="28"/>
      <c r="D94" s="18"/>
      <c r="E94" s="27"/>
      <c r="F94" s="27"/>
      <c r="G94" s="18"/>
      <c r="H94" s="18"/>
      <c r="J94" s="8"/>
    </row>
    <row r="95" spans="2:10" s="5" customFormat="1" ht="16.5" customHeight="1">
      <c r="B95" s="28"/>
      <c r="D95" s="18"/>
      <c r="E95" s="27"/>
      <c r="F95" s="27"/>
      <c r="G95" s="18"/>
      <c r="H95" s="18"/>
      <c r="J95" s="8"/>
    </row>
    <row r="96" spans="2:10" s="5" customFormat="1" ht="16.5" customHeight="1">
      <c r="B96" s="28"/>
      <c r="D96" s="18"/>
      <c r="E96" s="27"/>
      <c r="F96" s="27"/>
      <c r="G96" s="18"/>
      <c r="H96" s="18"/>
      <c r="J96" s="8"/>
    </row>
    <row r="97" spans="2:10" s="5" customFormat="1" ht="16.5" customHeight="1">
      <c r="B97" s="28"/>
      <c r="D97" s="18"/>
      <c r="E97" s="27"/>
      <c r="F97" s="27"/>
      <c r="G97" s="18"/>
      <c r="H97" s="18"/>
      <c r="J97" s="8"/>
    </row>
    <row r="98" spans="2:10" s="5" customFormat="1" ht="16.5" customHeight="1">
      <c r="B98" s="28"/>
      <c r="D98" s="18"/>
      <c r="E98" s="27"/>
      <c r="F98" s="27"/>
      <c r="G98" s="18"/>
      <c r="H98" s="18"/>
      <c r="J98" s="8"/>
    </row>
    <row r="99" spans="2:10" s="5" customFormat="1" ht="16.5" customHeight="1">
      <c r="B99" s="28"/>
      <c r="D99" s="18"/>
      <c r="E99" s="27"/>
      <c r="F99" s="27"/>
      <c r="G99" s="18"/>
      <c r="H99" s="18"/>
      <c r="J99" s="8"/>
    </row>
    <row r="100" spans="2:10" s="5" customFormat="1" ht="16.5" customHeight="1">
      <c r="B100" s="28"/>
      <c r="D100" s="18"/>
      <c r="E100" s="27"/>
      <c r="F100" s="27"/>
      <c r="G100" s="18"/>
      <c r="H100" s="18"/>
      <c r="J100" s="8"/>
    </row>
    <row r="101" spans="2:10" s="5" customFormat="1" ht="16.5" customHeight="1">
      <c r="B101" s="28"/>
      <c r="D101" s="18"/>
      <c r="E101" s="27"/>
      <c r="F101" s="27"/>
      <c r="G101" s="18"/>
      <c r="H101" s="18"/>
      <c r="J101" s="8"/>
    </row>
    <row r="102" spans="2:10" s="5" customFormat="1" ht="16.5" customHeight="1">
      <c r="B102" s="28"/>
      <c r="D102" s="18"/>
      <c r="E102" s="27"/>
      <c r="F102" s="27"/>
      <c r="G102" s="18"/>
      <c r="H102" s="18"/>
      <c r="J102" s="8"/>
    </row>
    <row r="103" spans="2:10" s="5" customFormat="1" ht="16.5" customHeight="1">
      <c r="B103" s="28"/>
      <c r="D103" s="18"/>
      <c r="E103" s="27"/>
      <c r="F103" s="27"/>
      <c r="G103" s="18"/>
      <c r="H103" s="18"/>
      <c r="J103" s="8"/>
    </row>
    <row r="104" spans="2:10" s="5" customFormat="1" ht="16.5" customHeight="1">
      <c r="B104" s="28"/>
      <c r="D104" s="18"/>
      <c r="E104" s="27"/>
      <c r="F104" s="27"/>
      <c r="G104" s="18"/>
      <c r="H104" s="18"/>
      <c r="J104" s="8"/>
    </row>
    <row r="105" spans="2:10" s="5" customFormat="1" ht="16.5" customHeight="1">
      <c r="B105" s="28"/>
      <c r="D105" s="18"/>
      <c r="E105" s="27"/>
      <c r="F105" s="27"/>
      <c r="G105" s="18"/>
      <c r="H105" s="18"/>
      <c r="J105" s="8"/>
    </row>
    <row r="106" spans="2:10" s="5" customFormat="1" ht="16.5" customHeight="1">
      <c r="B106" s="28"/>
      <c r="D106" s="18"/>
      <c r="E106" s="27"/>
      <c r="F106" s="27"/>
      <c r="G106" s="18"/>
      <c r="H106" s="18"/>
      <c r="J106" s="8"/>
    </row>
    <row r="107" spans="2:10" s="5" customFormat="1" ht="16.5" customHeight="1">
      <c r="B107" s="28"/>
      <c r="D107" s="18"/>
      <c r="E107" s="27"/>
      <c r="F107" s="27"/>
      <c r="G107" s="18"/>
      <c r="H107" s="18"/>
      <c r="J107" s="8"/>
    </row>
    <row r="108" spans="2:10" s="5" customFormat="1" ht="16.5" customHeight="1">
      <c r="B108" s="28"/>
      <c r="D108" s="18"/>
      <c r="E108" s="27"/>
      <c r="F108" s="27"/>
      <c r="G108" s="18"/>
      <c r="H108" s="18"/>
      <c r="J108" s="8"/>
    </row>
    <row r="109" spans="2:10" s="5" customFormat="1" ht="16.5" customHeight="1">
      <c r="B109" s="28"/>
      <c r="D109" s="18"/>
      <c r="E109" s="27"/>
      <c r="F109" s="27"/>
      <c r="G109" s="18"/>
      <c r="H109" s="18"/>
      <c r="J109" s="8"/>
    </row>
    <row r="110" spans="2:10" s="5" customFormat="1" ht="16.5" customHeight="1">
      <c r="B110" s="28"/>
      <c r="D110" s="18"/>
      <c r="E110" s="27"/>
      <c r="F110" s="27"/>
      <c r="G110" s="18"/>
      <c r="H110" s="18"/>
      <c r="J110" s="8"/>
    </row>
    <row r="111" spans="2:10" s="5" customFormat="1" ht="16.5" customHeight="1">
      <c r="B111" s="28"/>
      <c r="D111" s="18"/>
      <c r="E111" s="27"/>
      <c r="F111" s="27"/>
      <c r="G111" s="18"/>
      <c r="H111" s="18"/>
      <c r="J111" s="8"/>
    </row>
    <row r="112" spans="2:10" s="5" customFormat="1" ht="16.5" customHeight="1">
      <c r="B112" s="28"/>
      <c r="D112" s="18"/>
      <c r="E112" s="27"/>
      <c r="F112" s="27"/>
      <c r="G112" s="18"/>
      <c r="H112" s="18"/>
      <c r="J112" s="8"/>
    </row>
    <row r="113" spans="2:10" s="5" customFormat="1" ht="16.5" customHeight="1">
      <c r="B113" s="28"/>
      <c r="D113" s="18"/>
      <c r="E113" s="27"/>
      <c r="F113" s="27"/>
      <c r="G113" s="18"/>
      <c r="H113" s="18"/>
      <c r="J113" s="8"/>
    </row>
    <row r="114" spans="2:10" s="5" customFormat="1" ht="16.5" customHeight="1">
      <c r="B114" s="28"/>
      <c r="D114" s="18"/>
      <c r="E114" s="27"/>
      <c r="F114" s="27"/>
      <c r="G114" s="18"/>
      <c r="H114" s="18"/>
      <c r="J114" s="8"/>
    </row>
    <row r="115" spans="2:10" s="5" customFormat="1" ht="16.5" customHeight="1">
      <c r="B115" s="28"/>
      <c r="D115" s="18"/>
      <c r="E115" s="27"/>
      <c r="F115" s="27"/>
      <c r="G115" s="18"/>
      <c r="H115" s="18"/>
      <c r="J115" s="8"/>
    </row>
    <row r="116" spans="2:10" s="5" customFormat="1" ht="16.5" customHeight="1">
      <c r="B116" s="28"/>
      <c r="D116" s="18"/>
      <c r="E116" s="27"/>
      <c r="F116" s="27"/>
      <c r="G116" s="18"/>
      <c r="H116" s="18"/>
      <c r="J116" s="8"/>
    </row>
    <row r="117" spans="2:10" s="5" customFormat="1" ht="16.5" customHeight="1">
      <c r="B117" s="28"/>
      <c r="D117" s="18"/>
      <c r="E117" s="27"/>
      <c r="F117" s="27"/>
      <c r="G117" s="18"/>
      <c r="H117" s="18"/>
      <c r="J117" s="8"/>
    </row>
    <row r="118" spans="2:10" s="5" customFormat="1" ht="16.5" customHeight="1">
      <c r="B118" s="28"/>
      <c r="D118" s="18"/>
      <c r="E118" s="27"/>
      <c r="F118" s="27"/>
      <c r="G118" s="18"/>
      <c r="H118" s="18"/>
      <c r="J118" s="8"/>
    </row>
    <row r="119" spans="2:10" s="5" customFormat="1" ht="16.5" customHeight="1">
      <c r="B119" s="28"/>
      <c r="D119" s="18"/>
      <c r="E119" s="27"/>
      <c r="F119" s="27"/>
      <c r="G119" s="18"/>
      <c r="H119" s="18"/>
      <c r="J119" s="8"/>
    </row>
    <row r="120" spans="2:10" s="5" customFormat="1" ht="16.5" customHeight="1">
      <c r="B120" s="28"/>
      <c r="D120" s="18"/>
      <c r="E120" s="27"/>
      <c r="F120" s="27"/>
      <c r="G120" s="18"/>
      <c r="H120" s="18"/>
      <c r="J120" s="8"/>
    </row>
    <row r="121" spans="2:10" s="5" customFormat="1" ht="16.5" customHeight="1">
      <c r="B121" s="28"/>
      <c r="D121" s="18"/>
      <c r="E121" s="27"/>
      <c r="F121" s="27"/>
      <c r="G121" s="18"/>
      <c r="H121" s="18"/>
      <c r="J121" s="8"/>
    </row>
    <row r="122" spans="2:10" s="5" customFormat="1" ht="16.5" customHeight="1">
      <c r="B122" s="28"/>
      <c r="D122" s="18"/>
      <c r="E122" s="27"/>
      <c r="F122" s="27"/>
      <c r="G122" s="18"/>
      <c r="H122" s="18"/>
      <c r="J122" s="8"/>
    </row>
    <row r="123" spans="2:10" s="5" customFormat="1" ht="16.5" customHeight="1">
      <c r="B123" s="28"/>
      <c r="D123" s="18"/>
      <c r="E123" s="27"/>
      <c r="F123" s="27"/>
      <c r="G123" s="18"/>
      <c r="H123" s="18"/>
      <c r="J123" s="8"/>
    </row>
    <row r="124" spans="2:10" s="5" customFormat="1" ht="16.5" customHeight="1">
      <c r="B124" s="28"/>
      <c r="D124" s="18"/>
      <c r="E124" s="27"/>
      <c r="F124" s="27"/>
      <c r="G124" s="18"/>
      <c r="H124" s="18"/>
      <c r="J124" s="8"/>
    </row>
    <row r="125" spans="2:10" s="5" customFormat="1" ht="16.5" customHeight="1">
      <c r="B125" s="28"/>
      <c r="D125" s="18"/>
      <c r="E125" s="27"/>
      <c r="F125" s="27"/>
      <c r="G125" s="18"/>
      <c r="H125" s="18"/>
      <c r="J125" s="8"/>
    </row>
    <row r="126" spans="2:10" s="5" customFormat="1" ht="16.5" customHeight="1">
      <c r="B126" s="28"/>
      <c r="D126" s="18"/>
      <c r="E126" s="27"/>
      <c r="F126" s="27"/>
      <c r="G126" s="18"/>
      <c r="H126" s="18"/>
      <c r="J126" s="8"/>
    </row>
    <row r="127" spans="2:10" s="5" customFormat="1" ht="16.5" customHeight="1">
      <c r="B127" s="28"/>
      <c r="D127" s="18"/>
      <c r="E127" s="27"/>
      <c r="F127" s="27"/>
      <c r="G127" s="18"/>
      <c r="H127" s="18"/>
      <c r="J127" s="8"/>
    </row>
    <row r="128" spans="2:10" s="5" customFormat="1" ht="16.5" customHeight="1">
      <c r="B128" s="28"/>
      <c r="D128" s="18"/>
      <c r="E128" s="27"/>
      <c r="F128" s="27"/>
      <c r="G128" s="18"/>
      <c r="H128" s="18"/>
      <c r="J128" s="8"/>
    </row>
    <row r="129" spans="2:10" s="5" customFormat="1" ht="16.5" customHeight="1">
      <c r="B129" s="28"/>
      <c r="D129" s="18"/>
      <c r="E129" s="27"/>
      <c r="F129" s="27"/>
      <c r="G129" s="18"/>
      <c r="H129" s="18"/>
      <c r="J129" s="8"/>
    </row>
    <row r="130" spans="2:10" s="5" customFormat="1" ht="16.5" customHeight="1">
      <c r="B130" s="28"/>
      <c r="D130" s="18"/>
      <c r="E130" s="27"/>
      <c r="F130" s="27"/>
      <c r="G130" s="18"/>
      <c r="H130" s="18"/>
      <c r="J130" s="8"/>
    </row>
    <row r="131" spans="2:10" s="5" customFormat="1" ht="16.5" customHeight="1">
      <c r="B131" s="28"/>
      <c r="D131" s="18"/>
      <c r="E131" s="27"/>
      <c r="F131" s="27"/>
      <c r="G131" s="18"/>
      <c r="H131" s="18"/>
      <c r="J131" s="8"/>
    </row>
    <row r="132" spans="2:10" s="5" customFormat="1" ht="16.5" customHeight="1">
      <c r="B132" s="28"/>
      <c r="D132" s="18"/>
      <c r="E132" s="27"/>
      <c r="F132" s="27"/>
      <c r="G132" s="18"/>
      <c r="H132" s="18"/>
      <c r="J132" s="8"/>
    </row>
    <row r="133" spans="2:10" s="5" customFormat="1" ht="16.5" customHeight="1">
      <c r="B133" s="28"/>
      <c r="D133" s="18"/>
      <c r="E133" s="27"/>
      <c r="F133" s="27"/>
      <c r="G133" s="18"/>
      <c r="H133" s="18"/>
      <c r="J133" s="8"/>
    </row>
    <row r="134" spans="2:10" s="5" customFormat="1" ht="16.5" customHeight="1">
      <c r="B134" s="28"/>
      <c r="D134" s="18"/>
      <c r="E134" s="27"/>
      <c r="F134" s="27"/>
      <c r="G134" s="18"/>
      <c r="H134" s="18"/>
      <c r="J134" s="8"/>
    </row>
    <row r="135" spans="2:10" s="5" customFormat="1" ht="16.5" customHeight="1">
      <c r="B135" s="28"/>
      <c r="D135" s="18"/>
      <c r="E135" s="27"/>
      <c r="F135" s="27"/>
      <c r="G135" s="18"/>
      <c r="H135" s="18"/>
      <c r="J135" s="8"/>
    </row>
    <row r="136" spans="2:10" s="5" customFormat="1" ht="16.5" customHeight="1">
      <c r="B136" s="28"/>
      <c r="D136" s="18"/>
      <c r="E136" s="27"/>
      <c r="F136" s="27"/>
      <c r="G136" s="18"/>
      <c r="H136" s="18"/>
      <c r="J136" s="8"/>
    </row>
    <row r="137" spans="2:10" s="5" customFormat="1" ht="16.5" customHeight="1">
      <c r="B137" s="28"/>
      <c r="D137" s="18"/>
      <c r="E137" s="27"/>
      <c r="F137" s="27"/>
      <c r="G137" s="18"/>
      <c r="H137" s="18"/>
      <c r="J137" s="8"/>
    </row>
    <row r="138" spans="2:10" s="5" customFormat="1" ht="16.5" customHeight="1">
      <c r="B138" s="28"/>
      <c r="D138" s="18"/>
      <c r="E138" s="27"/>
      <c r="F138" s="27"/>
      <c r="G138" s="18"/>
      <c r="H138" s="18"/>
      <c r="J138" s="8"/>
    </row>
    <row r="139" spans="2:10" s="5" customFormat="1" ht="16.5" customHeight="1">
      <c r="B139" s="28"/>
      <c r="D139" s="18"/>
      <c r="E139" s="27"/>
      <c r="F139" s="27"/>
      <c r="G139" s="18"/>
      <c r="H139" s="18"/>
      <c r="J139" s="8"/>
    </row>
    <row r="140" spans="2:10" s="5" customFormat="1" ht="16.5" customHeight="1">
      <c r="B140" s="28"/>
      <c r="D140" s="18"/>
      <c r="E140" s="27"/>
      <c r="F140" s="27"/>
      <c r="G140" s="18"/>
      <c r="H140" s="18"/>
      <c r="J140" s="8"/>
    </row>
    <row r="141" spans="2:10" s="5" customFormat="1" ht="16.5" customHeight="1">
      <c r="B141" s="28"/>
      <c r="D141" s="18"/>
      <c r="E141" s="27"/>
      <c r="F141" s="27"/>
      <c r="G141" s="18"/>
      <c r="H141" s="18"/>
      <c r="J141" s="8"/>
    </row>
    <row r="142" spans="2:10" s="5" customFormat="1" ht="16.5" customHeight="1">
      <c r="B142" s="28"/>
      <c r="D142" s="18"/>
      <c r="E142" s="27"/>
      <c r="F142" s="27"/>
      <c r="G142" s="18"/>
      <c r="H142" s="18"/>
      <c r="J142" s="8"/>
    </row>
    <row r="143" spans="2:10" s="5" customFormat="1" ht="16.5" customHeight="1">
      <c r="B143" s="28"/>
      <c r="D143" s="18"/>
      <c r="E143" s="27"/>
      <c r="F143" s="27"/>
      <c r="G143" s="18"/>
      <c r="H143" s="18"/>
      <c r="J143" s="8"/>
    </row>
    <row r="144" spans="2:10" s="5" customFormat="1" ht="16.5" customHeight="1">
      <c r="B144" s="28"/>
      <c r="D144" s="18"/>
      <c r="E144" s="27"/>
      <c r="F144" s="27"/>
      <c r="G144" s="18"/>
      <c r="H144" s="18"/>
      <c r="J144" s="8"/>
    </row>
    <row r="145" spans="2:10" s="5" customFormat="1" ht="16.5" customHeight="1">
      <c r="B145" s="28"/>
      <c r="D145" s="18"/>
      <c r="E145" s="27"/>
      <c r="F145" s="27"/>
      <c r="G145" s="18"/>
      <c r="H145" s="18"/>
      <c r="J145" s="8"/>
    </row>
    <row r="146" spans="2:10" s="5" customFormat="1" ht="16.5" customHeight="1">
      <c r="B146" s="28"/>
      <c r="D146" s="18"/>
      <c r="E146" s="27"/>
      <c r="F146" s="27"/>
      <c r="G146" s="18"/>
      <c r="H146" s="18"/>
      <c r="J146" s="8"/>
    </row>
    <row r="147" spans="2:10" s="5" customFormat="1" ht="16.5" customHeight="1">
      <c r="B147" s="28"/>
      <c r="D147" s="18"/>
      <c r="E147" s="27"/>
      <c r="F147" s="27"/>
      <c r="G147" s="18"/>
      <c r="H147" s="18"/>
      <c r="J147" s="8"/>
    </row>
    <row r="148" spans="2:10" s="5" customFormat="1" ht="16.5" customHeight="1">
      <c r="B148" s="28"/>
      <c r="D148" s="18"/>
      <c r="E148" s="27"/>
      <c r="F148" s="27"/>
      <c r="G148" s="18"/>
      <c r="H148" s="18"/>
      <c r="J148" s="8"/>
    </row>
    <row r="149" spans="2:10" s="5" customFormat="1" ht="16.5" customHeight="1">
      <c r="B149" s="28"/>
      <c r="D149" s="18"/>
      <c r="E149" s="27"/>
      <c r="F149" s="27"/>
      <c r="G149" s="18"/>
      <c r="H149" s="18"/>
      <c r="J149" s="8"/>
    </row>
    <row r="150" spans="2:10" s="5" customFormat="1" ht="16.5" customHeight="1">
      <c r="B150" s="28"/>
      <c r="D150" s="18"/>
      <c r="E150" s="27"/>
      <c r="F150" s="27"/>
      <c r="G150" s="18"/>
      <c r="H150" s="18"/>
      <c r="J150" s="8"/>
    </row>
    <row r="151" spans="2:10" s="5" customFormat="1" ht="16.5" customHeight="1">
      <c r="B151" s="28"/>
      <c r="D151" s="18"/>
      <c r="E151" s="27"/>
      <c r="F151" s="27"/>
      <c r="G151" s="18"/>
      <c r="H151" s="18"/>
      <c r="J151" s="8"/>
    </row>
    <row r="152" spans="2:10" s="5" customFormat="1" ht="16.5" customHeight="1">
      <c r="B152" s="28"/>
      <c r="D152" s="18"/>
      <c r="E152" s="27"/>
      <c r="F152" s="27"/>
      <c r="G152" s="18"/>
      <c r="H152" s="18"/>
      <c r="J152" s="8"/>
    </row>
    <row r="153" spans="2:10" s="5" customFormat="1" ht="16.5" customHeight="1">
      <c r="B153" s="28"/>
      <c r="D153" s="18"/>
      <c r="E153" s="27"/>
      <c r="F153" s="27"/>
      <c r="G153" s="18"/>
      <c r="H153" s="18"/>
      <c r="J153" s="8"/>
    </row>
    <row r="154" spans="2:10" s="5" customFormat="1" ht="16.5" customHeight="1">
      <c r="B154" s="28"/>
      <c r="D154" s="18"/>
      <c r="E154" s="27"/>
      <c r="F154" s="27"/>
      <c r="G154" s="18"/>
      <c r="H154" s="18"/>
      <c r="J154" s="8"/>
    </row>
    <row r="155" spans="2:10" s="5" customFormat="1" ht="16.5" customHeight="1">
      <c r="B155" s="28"/>
      <c r="D155" s="18"/>
      <c r="E155" s="27"/>
      <c r="F155" s="27"/>
      <c r="G155" s="18"/>
      <c r="H155" s="18"/>
      <c r="J155" s="8"/>
    </row>
    <row r="156" spans="2:10" s="5" customFormat="1" ht="16.5" customHeight="1">
      <c r="B156" s="28"/>
      <c r="D156" s="18"/>
      <c r="E156" s="27"/>
      <c r="F156" s="27"/>
      <c r="G156" s="18"/>
      <c r="H156" s="18"/>
      <c r="J156" s="8"/>
    </row>
    <row r="157" spans="2:10" s="5" customFormat="1" ht="16.5" customHeight="1">
      <c r="B157" s="28"/>
      <c r="D157" s="18"/>
      <c r="E157" s="27"/>
      <c r="F157" s="27"/>
      <c r="G157" s="18"/>
      <c r="H157" s="18"/>
      <c r="J157" s="8"/>
    </row>
    <row r="158" spans="2:10" s="5" customFormat="1" ht="16.5" customHeight="1">
      <c r="B158" s="28"/>
      <c r="D158" s="18"/>
      <c r="E158" s="27"/>
      <c r="F158" s="27"/>
      <c r="G158" s="18"/>
      <c r="H158" s="18"/>
      <c r="J158" s="8"/>
    </row>
    <row r="159" spans="2:10" s="5" customFormat="1" ht="16.5" customHeight="1">
      <c r="B159" s="28"/>
      <c r="D159" s="18"/>
      <c r="E159" s="27"/>
      <c r="F159" s="27"/>
      <c r="G159" s="18"/>
      <c r="H159" s="18"/>
      <c r="J159" s="8"/>
    </row>
    <row r="160" spans="2:10" s="5" customFormat="1" ht="16.5" customHeight="1">
      <c r="B160" s="28"/>
      <c r="D160" s="18"/>
      <c r="E160" s="27"/>
      <c r="F160" s="27"/>
      <c r="G160" s="18"/>
      <c r="H160" s="18"/>
      <c r="J160" s="8"/>
    </row>
    <row r="161" spans="2:10" s="5" customFormat="1" ht="16.5" customHeight="1">
      <c r="B161" s="28"/>
      <c r="D161" s="18"/>
      <c r="E161" s="27"/>
      <c r="F161" s="27"/>
      <c r="G161" s="18"/>
      <c r="H161" s="18"/>
      <c r="J161" s="8"/>
    </row>
    <row r="162" spans="2:10" s="5" customFormat="1" ht="16.5" customHeight="1">
      <c r="B162" s="28"/>
      <c r="C162" s="1"/>
      <c r="D162" s="1"/>
      <c r="E162" s="1"/>
      <c r="F162" s="1"/>
      <c r="G162" s="1"/>
      <c r="H162" s="1"/>
      <c r="J162" s="8"/>
    </row>
    <row r="163" spans="2:10" s="5" customFormat="1" ht="16.5" customHeight="1">
      <c r="B163" s="28"/>
      <c r="C163" s="1"/>
      <c r="D163" s="1"/>
      <c r="E163" s="1"/>
      <c r="F163" s="1"/>
      <c r="G163" s="1"/>
      <c r="H163" s="1"/>
      <c r="J163" s="8"/>
    </row>
    <row r="164" spans="2:10" s="5" customFormat="1" ht="16.5" customHeight="1">
      <c r="B164" s="28"/>
      <c r="C164" s="1"/>
      <c r="D164" s="1"/>
      <c r="E164" s="1"/>
      <c r="F164" s="1"/>
      <c r="G164" s="1"/>
      <c r="H164" s="1"/>
      <c r="J164" s="8"/>
    </row>
    <row r="165" spans="2:10" s="5" customFormat="1" ht="16.5" customHeight="1">
      <c r="B165" s="28"/>
      <c r="C165" s="1"/>
      <c r="D165" s="1"/>
      <c r="E165" s="1"/>
      <c r="F165" s="1"/>
      <c r="G165" s="1"/>
      <c r="H165" s="1"/>
      <c r="J165" s="8"/>
    </row>
    <row r="166" spans="2:10" s="5" customFormat="1" ht="16.5" customHeight="1">
      <c r="B166" s="28"/>
      <c r="C166" s="1"/>
      <c r="D166" s="1"/>
      <c r="E166" s="1"/>
      <c r="F166" s="1"/>
      <c r="G166" s="1"/>
      <c r="H166" s="1"/>
      <c r="J166" s="8"/>
    </row>
    <row r="167" spans="2:10" s="5" customFormat="1" ht="16.5" customHeight="1">
      <c r="B167" s="28"/>
      <c r="C167" s="1"/>
      <c r="D167" s="1"/>
      <c r="E167" s="1"/>
      <c r="F167" s="1"/>
      <c r="G167" s="1"/>
      <c r="H167" s="1"/>
      <c r="J167" s="8"/>
    </row>
    <row r="168" spans="2:10" s="5" customFormat="1" ht="16.5" customHeight="1">
      <c r="B168" s="28"/>
      <c r="C168" s="1"/>
      <c r="D168" s="1"/>
      <c r="E168" s="1"/>
      <c r="F168" s="1"/>
      <c r="G168" s="1"/>
      <c r="H168" s="1"/>
      <c r="J168" s="8"/>
    </row>
    <row r="169" spans="2:10" s="5" customFormat="1" ht="16.5" customHeight="1">
      <c r="B169" s="28"/>
      <c r="C169" s="1"/>
      <c r="D169" s="1"/>
      <c r="E169" s="1"/>
      <c r="F169" s="1"/>
      <c r="G169" s="1"/>
      <c r="H169" s="1"/>
      <c r="J169" s="8"/>
    </row>
    <row r="170" spans="2:10" s="5" customFormat="1" ht="16.5" customHeight="1">
      <c r="B170" s="28"/>
      <c r="C170" s="1"/>
      <c r="D170" s="1"/>
      <c r="E170" s="1"/>
      <c r="F170" s="1"/>
      <c r="G170" s="1"/>
      <c r="H170" s="1"/>
      <c r="J170" s="8"/>
    </row>
    <row r="171" spans="2:10" s="5" customFormat="1" ht="16.5" customHeight="1">
      <c r="B171" s="28"/>
      <c r="C171" s="1"/>
      <c r="D171" s="1"/>
      <c r="E171" s="1"/>
      <c r="F171" s="1"/>
      <c r="G171" s="1"/>
      <c r="H171" s="1"/>
      <c r="J171" s="8"/>
    </row>
    <row r="172" spans="2:10" s="5" customFormat="1" ht="16.5" customHeight="1">
      <c r="B172" s="28"/>
      <c r="C172" s="1"/>
      <c r="D172" s="1"/>
      <c r="E172" s="1"/>
      <c r="F172" s="1"/>
      <c r="G172" s="1"/>
      <c r="H172" s="1"/>
      <c r="J172" s="8"/>
    </row>
    <row r="173" spans="2:10" s="5" customFormat="1" ht="16.5" customHeight="1">
      <c r="B173" s="28"/>
      <c r="C173" s="1"/>
      <c r="D173" s="1"/>
      <c r="E173" s="1"/>
      <c r="F173" s="1"/>
      <c r="G173" s="1"/>
      <c r="H173" s="1"/>
      <c r="J173" s="8"/>
    </row>
    <row r="174" spans="2:10" s="5" customFormat="1" ht="16.5" customHeight="1">
      <c r="B174" s="28"/>
      <c r="C174" s="1"/>
      <c r="D174" s="1"/>
      <c r="E174" s="1"/>
      <c r="F174" s="1"/>
      <c r="G174" s="1"/>
      <c r="H174" s="1"/>
      <c r="J174" s="8"/>
    </row>
    <row r="175" spans="2:10" s="5" customFormat="1" ht="16.5" customHeight="1">
      <c r="B175" s="28"/>
      <c r="C175" s="1"/>
      <c r="D175" s="1"/>
      <c r="E175" s="1"/>
      <c r="F175" s="1"/>
      <c r="G175" s="1"/>
      <c r="H175" s="1"/>
      <c r="J175" s="8"/>
    </row>
    <row r="176" spans="2:10" s="5" customFormat="1" ht="16.5" customHeight="1">
      <c r="B176" s="28"/>
      <c r="C176" s="1"/>
      <c r="D176" s="1"/>
      <c r="E176" s="1"/>
      <c r="F176" s="1"/>
      <c r="G176" s="1"/>
      <c r="H176" s="1"/>
      <c r="J176" s="8"/>
    </row>
    <row r="177" spans="2:10" s="5" customFormat="1" ht="16.5" customHeight="1">
      <c r="B177" s="28"/>
      <c r="C177" s="1"/>
      <c r="D177" s="1"/>
      <c r="E177" s="1"/>
      <c r="F177" s="1"/>
      <c r="G177" s="1"/>
      <c r="H177" s="1"/>
      <c r="J177" s="8"/>
    </row>
    <row r="178" spans="2:10" s="5" customFormat="1" ht="16.5" customHeight="1">
      <c r="B178" s="28"/>
      <c r="C178" s="1"/>
      <c r="D178" s="1"/>
      <c r="E178" s="1"/>
      <c r="F178" s="1"/>
      <c r="G178" s="1"/>
      <c r="H178" s="1"/>
      <c r="J178" s="8"/>
    </row>
    <row r="179" spans="2:10" s="5" customFormat="1" ht="16.5" customHeight="1">
      <c r="B179" s="28"/>
      <c r="C179" s="1"/>
      <c r="D179" s="1"/>
      <c r="E179" s="1"/>
      <c r="F179" s="1"/>
      <c r="G179" s="1"/>
      <c r="H179" s="1"/>
      <c r="J179" s="8"/>
    </row>
    <row r="180" spans="2:10" s="5" customFormat="1" ht="16.5" customHeight="1">
      <c r="B180" s="28"/>
      <c r="C180" s="1"/>
      <c r="D180" s="1"/>
      <c r="E180" s="1"/>
      <c r="F180" s="1"/>
      <c r="G180" s="1"/>
      <c r="H180" s="1"/>
      <c r="J180" s="8"/>
    </row>
    <row r="181" spans="2:10" s="5" customFormat="1" ht="16.5" customHeight="1">
      <c r="B181" s="28"/>
      <c r="C181" s="1"/>
      <c r="D181" s="1"/>
      <c r="E181" s="1"/>
      <c r="F181" s="1"/>
      <c r="G181" s="1"/>
      <c r="H181" s="1"/>
      <c r="J181" s="8"/>
    </row>
    <row r="182" spans="2:10" s="5" customFormat="1" ht="16.5" customHeight="1">
      <c r="B182" s="28"/>
      <c r="C182" s="1"/>
      <c r="D182" s="1"/>
      <c r="E182" s="1"/>
      <c r="F182" s="1"/>
      <c r="G182" s="1"/>
      <c r="H182" s="1"/>
      <c r="J182" s="8"/>
    </row>
    <row r="183" spans="2:10" s="5" customFormat="1" ht="16.5" customHeight="1">
      <c r="B183" s="28"/>
      <c r="C183" s="1"/>
      <c r="D183" s="1"/>
      <c r="E183" s="1"/>
      <c r="F183" s="1"/>
      <c r="G183" s="1"/>
      <c r="H183" s="1"/>
      <c r="J183" s="8"/>
    </row>
    <row r="184" spans="2:10" s="5" customFormat="1" ht="16.5" customHeight="1">
      <c r="B184" s="28"/>
      <c r="C184" s="1"/>
      <c r="D184" s="1"/>
      <c r="E184" s="1"/>
      <c r="F184" s="1"/>
      <c r="G184" s="1"/>
      <c r="H184" s="1"/>
      <c r="J184" s="8"/>
    </row>
    <row r="185" spans="2:10" s="5" customFormat="1" ht="16.5" customHeight="1">
      <c r="B185" s="28"/>
      <c r="C185" s="1"/>
      <c r="D185" s="1"/>
      <c r="E185" s="1"/>
      <c r="F185" s="1"/>
      <c r="G185" s="1"/>
      <c r="H185" s="1"/>
      <c r="J185" s="8"/>
    </row>
    <row r="186" spans="2:10" s="5" customFormat="1" ht="16.5" customHeight="1">
      <c r="B186" s="28"/>
      <c r="C186" s="1"/>
      <c r="D186" s="1"/>
      <c r="E186" s="1"/>
      <c r="F186" s="1"/>
      <c r="G186" s="1"/>
      <c r="H186" s="1"/>
      <c r="J186" s="8"/>
    </row>
    <row r="187" spans="2:10" s="5" customFormat="1" ht="16.5" customHeight="1">
      <c r="B187" s="28"/>
      <c r="C187" s="1"/>
      <c r="D187" s="1"/>
      <c r="E187" s="1"/>
      <c r="F187" s="1"/>
      <c r="G187" s="1"/>
      <c r="H187" s="1"/>
      <c r="J187" s="8"/>
    </row>
    <row r="188" spans="2:10" s="5" customFormat="1" ht="16.5" customHeight="1">
      <c r="B188" s="28"/>
      <c r="C188" s="1"/>
      <c r="D188" s="1"/>
      <c r="E188" s="1"/>
      <c r="F188" s="1"/>
      <c r="G188" s="1"/>
      <c r="H188" s="1"/>
      <c r="J188" s="8"/>
    </row>
    <row r="189" spans="2:10" s="5" customFormat="1" ht="16.5" customHeight="1">
      <c r="B189" s="28"/>
      <c r="C189" s="1"/>
      <c r="D189" s="1"/>
      <c r="E189" s="1"/>
      <c r="F189" s="1"/>
      <c r="G189" s="1"/>
      <c r="H189" s="1"/>
      <c r="J189" s="8"/>
    </row>
    <row r="190" spans="2:10" s="5" customFormat="1" ht="16.5" customHeight="1">
      <c r="B190" s="28"/>
      <c r="C190" s="1"/>
      <c r="D190" s="1"/>
      <c r="E190" s="1"/>
      <c r="F190" s="1"/>
      <c r="G190" s="1"/>
      <c r="H190" s="1"/>
      <c r="J190" s="8"/>
    </row>
    <row r="191" spans="2:10" s="5" customFormat="1" ht="16.5" customHeight="1">
      <c r="B191" s="28"/>
      <c r="C191" s="1"/>
      <c r="D191" s="1"/>
      <c r="E191" s="1"/>
      <c r="F191" s="1"/>
      <c r="G191" s="1"/>
      <c r="H191" s="1"/>
      <c r="J191" s="8"/>
    </row>
    <row r="192" spans="2:10" s="5" customFormat="1" ht="16.5" customHeight="1">
      <c r="B192" s="28"/>
      <c r="C192" s="1"/>
      <c r="D192" s="1"/>
      <c r="E192" s="1"/>
      <c r="F192" s="1"/>
      <c r="G192" s="1"/>
      <c r="H192" s="1"/>
      <c r="J192" s="8"/>
    </row>
    <row r="193" spans="2:10" s="5" customFormat="1" ht="16.5" customHeight="1">
      <c r="B193" s="28"/>
      <c r="C193" s="1"/>
      <c r="D193" s="1"/>
      <c r="E193" s="1"/>
      <c r="F193" s="1"/>
      <c r="G193" s="1"/>
      <c r="H193" s="1"/>
      <c r="J193" s="8"/>
    </row>
    <row r="194" spans="2:10" s="5" customFormat="1" ht="16.5" customHeight="1">
      <c r="B194" s="28"/>
      <c r="C194" s="1"/>
      <c r="D194" s="1"/>
      <c r="E194" s="1"/>
      <c r="F194" s="1"/>
      <c r="G194" s="1"/>
      <c r="H194" s="1"/>
      <c r="J194" s="8"/>
    </row>
    <row r="195" spans="2:10" s="5" customFormat="1" ht="16.5" customHeight="1">
      <c r="B195" s="28"/>
      <c r="C195" s="1"/>
      <c r="D195" s="1"/>
      <c r="E195" s="1"/>
      <c r="F195" s="1"/>
      <c r="G195" s="1"/>
      <c r="H195" s="1"/>
      <c r="J195" s="8"/>
    </row>
    <row r="196" spans="2:10" s="5" customFormat="1" ht="16.5" customHeight="1">
      <c r="B196" s="28"/>
      <c r="C196" s="1"/>
      <c r="D196" s="1"/>
      <c r="E196" s="1"/>
      <c r="F196" s="1"/>
      <c r="G196" s="1"/>
      <c r="H196" s="1"/>
      <c r="J196" s="8"/>
    </row>
    <row r="197" spans="2:10" s="5" customFormat="1" ht="16.5" customHeight="1">
      <c r="B197" s="28"/>
      <c r="C197" s="1"/>
      <c r="D197" s="1"/>
      <c r="E197" s="1"/>
      <c r="F197" s="1"/>
      <c r="G197" s="1"/>
      <c r="H197" s="1"/>
      <c r="J197" s="8"/>
    </row>
    <row r="198" spans="2:10" s="5" customFormat="1" ht="16.5" customHeight="1">
      <c r="B198" s="28"/>
      <c r="C198" s="1"/>
      <c r="D198" s="1"/>
      <c r="E198" s="1"/>
      <c r="F198" s="1"/>
      <c r="G198" s="1"/>
      <c r="H198" s="1"/>
      <c r="J198" s="8"/>
    </row>
    <row r="199" spans="2:10" s="5" customFormat="1" ht="16.5" customHeight="1">
      <c r="B199" s="28"/>
      <c r="C199" s="1"/>
      <c r="D199" s="1"/>
      <c r="E199" s="1"/>
      <c r="F199" s="1"/>
      <c r="G199" s="1"/>
      <c r="H199" s="1"/>
      <c r="J199" s="8"/>
    </row>
    <row r="200" spans="2:10" s="5" customFormat="1" ht="16.5" customHeight="1">
      <c r="B200" s="28"/>
      <c r="C200" s="1"/>
      <c r="D200" s="1"/>
      <c r="E200" s="1"/>
      <c r="F200" s="1"/>
      <c r="G200" s="1"/>
      <c r="H200" s="1"/>
      <c r="J200" s="8"/>
    </row>
    <row r="201" spans="2:10" s="5" customFormat="1" ht="16.5" customHeight="1">
      <c r="B201" s="28"/>
      <c r="C201" s="1"/>
      <c r="D201" s="1"/>
      <c r="E201" s="1"/>
      <c r="F201" s="1"/>
      <c r="G201" s="1"/>
      <c r="H201" s="1"/>
      <c r="J201" s="8"/>
    </row>
    <row r="202" spans="2:10" s="5" customFormat="1" ht="16.5" customHeight="1">
      <c r="B202" s="28"/>
      <c r="C202" s="1"/>
      <c r="D202" s="1"/>
      <c r="E202" s="1"/>
      <c r="F202" s="1"/>
      <c r="G202" s="1"/>
      <c r="H202" s="1"/>
      <c r="J202" s="8"/>
    </row>
    <row r="203" spans="2:10" s="5" customFormat="1" ht="16.5" customHeight="1">
      <c r="B203" s="28"/>
      <c r="C203" s="1"/>
      <c r="D203" s="1"/>
      <c r="E203" s="1"/>
      <c r="F203" s="1"/>
      <c r="G203" s="1"/>
      <c r="H203" s="1"/>
      <c r="J203" s="8"/>
    </row>
    <row r="204" spans="2:10" s="5" customFormat="1" ht="16.5" customHeight="1">
      <c r="B204" s="28"/>
      <c r="C204" s="1"/>
      <c r="D204" s="1"/>
      <c r="E204" s="1"/>
      <c r="F204" s="1"/>
      <c r="G204" s="1"/>
      <c r="H204" s="1"/>
      <c r="J204" s="8"/>
    </row>
    <row r="205" spans="2:10" s="5" customFormat="1" ht="16.5" customHeight="1">
      <c r="B205" s="28"/>
      <c r="C205" s="1"/>
      <c r="D205" s="1"/>
      <c r="E205" s="1"/>
      <c r="F205" s="1"/>
      <c r="G205" s="1"/>
      <c r="H205" s="1"/>
      <c r="J205" s="8"/>
    </row>
    <row r="206" spans="2:10" s="5" customFormat="1" ht="16.5" customHeight="1">
      <c r="B206" s="28"/>
      <c r="C206" s="1"/>
      <c r="D206" s="1"/>
      <c r="E206" s="1"/>
      <c r="F206" s="1"/>
      <c r="G206" s="1"/>
      <c r="H206" s="1"/>
      <c r="J206" s="8"/>
    </row>
    <row r="207" spans="2:10" s="5" customFormat="1" ht="16.5" customHeight="1">
      <c r="B207" s="28"/>
      <c r="C207" s="1"/>
      <c r="D207" s="1"/>
      <c r="E207" s="1"/>
      <c r="F207" s="1"/>
      <c r="G207" s="1"/>
      <c r="H207" s="1"/>
      <c r="J207" s="8"/>
    </row>
    <row r="208" spans="2:10" s="5" customFormat="1" ht="16.5" customHeight="1">
      <c r="B208" s="28"/>
      <c r="C208" s="1"/>
      <c r="D208" s="1"/>
      <c r="E208" s="1"/>
      <c r="F208" s="1"/>
      <c r="G208" s="1"/>
      <c r="H208" s="1"/>
      <c r="J208" s="8"/>
    </row>
    <row r="209" spans="2:10" s="5" customFormat="1" ht="16.5" customHeight="1">
      <c r="B209" s="28"/>
      <c r="C209" s="1"/>
      <c r="D209" s="1"/>
      <c r="E209" s="1"/>
      <c r="F209" s="1"/>
      <c r="G209" s="1"/>
      <c r="H209" s="1"/>
      <c r="J209" s="8"/>
    </row>
    <row r="210" spans="2:10" s="5" customFormat="1" ht="16.5" customHeight="1">
      <c r="B210" s="28"/>
      <c r="C210" s="1"/>
      <c r="D210" s="1"/>
      <c r="E210" s="1"/>
      <c r="F210" s="1"/>
      <c r="G210" s="1"/>
      <c r="H210" s="1"/>
      <c r="J210" s="8"/>
    </row>
    <row r="211" spans="2:10" s="5" customFormat="1" ht="16.5" customHeight="1">
      <c r="B211" s="28"/>
      <c r="C211" s="1"/>
      <c r="D211" s="1"/>
      <c r="E211" s="1"/>
      <c r="F211" s="1"/>
      <c r="G211" s="1"/>
      <c r="H211" s="1"/>
      <c r="J211" s="8"/>
    </row>
    <row r="212" spans="2:10" s="5" customFormat="1" ht="16.5" customHeight="1">
      <c r="B212" s="28"/>
      <c r="C212" s="1"/>
      <c r="D212" s="1"/>
      <c r="E212" s="1"/>
      <c r="F212" s="1"/>
      <c r="G212" s="1"/>
      <c r="H212" s="1"/>
      <c r="J212" s="8"/>
    </row>
    <row r="213" spans="2:10" s="5" customFormat="1" ht="16.5" customHeight="1">
      <c r="B213" s="28"/>
      <c r="C213" s="1"/>
      <c r="D213" s="1"/>
      <c r="E213" s="1"/>
      <c r="F213" s="1"/>
      <c r="G213" s="1"/>
      <c r="H213" s="1"/>
      <c r="J213" s="8"/>
    </row>
    <row r="214" spans="2:10" s="5" customFormat="1" ht="16.5" customHeight="1">
      <c r="B214" s="28"/>
      <c r="C214" s="1"/>
      <c r="D214" s="1"/>
      <c r="E214" s="1"/>
      <c r="F214" s="1"/>
      <c r="G214" s="1"/>
      <c r="H214" s="1"/>
      <c r="J214" s="8"/>
    </row>
    <row r="215" spans="2:10" s="5" customFormat="1" ht="16.5" customHeight="1">
      <c r="B215" s="28"/>
      <c r="C215" s="1"/>
      <c r="D215" s="1"/>
      <c r="E215" s="1"/>
      <c r="F215" s="1"/>
      <c r="G215" s="1"/>
      <c r="H215" s="1"/>
      <c r="J215" s="8"/>
    </row>
    <row r="216" spans="2:10" s="5" customFormat="1" ht="16.5" customHeight="1">
      <c r="B216" s="28"/>
      <c r="C216" s="1"/>
      <c r="D216" s="1"/>
      <c r="E216" s="1"/>
      <c r="F216" s="1"/>
      <c r="G216" s="1"/>
      <c r="H216" s="1"/>
      <c r="J216" s="8"/>
    </row>
    <row r="217" spans="2:10" s="5" customFormat="1" ht="16.5" customHeight="1">
      <c r="B217" s="28"/>
      <c r="C217" s="1"/>
      <c r="D217" s="1"/>
      <c r="E217" s="1"/>
      <c r="F217" s="1"/>
      <c r="G217" s="1"/>
      <c r="H217" s="1"/>
      <c r="J217" s="8"/>
    </row>
    <row r="218" spans="2:10" s="5" customFormat="1" ht="16.5" customHeight="1">
      <c r="B218" s="28"/>
      <c r="C218" s="1"/>
      <c r="D218" s="1"/>
      <c r="E218" s="1"/>
      <c r="F218" s="1"/>
      <c r="G218" s="1"/>
      <c r="H218" s="1"/>
      <c r="J218" s="8"/>
    </row>
    <row r="219" spans="2:10" s="5" customFormat="1" ht="16.5" customHeight="1">
      <c r="B219" s="28"/>
      <c r="C219" s="1"/>
      <c r="D219" s="1"/>
      <c r="E219" s="1"/>
      <c r="F219" s="1"/>
      <c r="G219" s="1"/>
      <c r="H219" s="1"/>
      <c r="J219" s="8"/>
    </row>
    <row r="220" spans="2:10" s="5" customFormat="1" ht="16.5" customHeight="1">
      <c r="B220" s="28"/>
      <c r="C220" s="1"/>
      <c r="D220" s="1"/>
      <c r="E220" s="1"/>
      <c r="F220" s="1"/>
      <c r="G220" s="1"/>
      <c r="H220" s="1"/>
      <c r="J220" s="8"/>
    </row>
    <row r="221" spans="2:10" s="5" customFormat="1" ht="14.7">
      <c r="B221" s="1"/>
      <c r="C221" s="1"/>
      <c r="D221" s="1"/>
      <c r="E221" s="1"/>
      <c r="F221" s="1"/>
      <c r="G221" s="1"/>
      <c r="H221" s="1"/>
      <c r="J221" s="9"/>
    </row>
  </sheetData>
  <mergeCells count="8">
    <mergeCell ref="H2:H5"/>
    <mergeCell ref="B6:B65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87"/>
  <sheetViews>
    <sheetView view="pageBreakPreview" zoomScaleSheetLayoutView="100" workbookViewId="0" topLeftCell="A1">
      <selection activeCell="D11" sqref="D11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9.140625" style="1" customWidth="1"/>
  </cols>
  <sheetData>
    <row r="1" ht="14.1" thickBot="1">
      <c r="K1" s="32"/>
    </row>
    <row r="2" spans="2:11" s="3" customFormat="1" ht="15.75" customHeight="1">
      <c r="B2" s="191"/>
      <c r="C2" s="186" t="s">
        <v>13</v>
      </c>
      <c r="D2" s="191" t="s">
        <v>14</v>
      </c>
      <c r="E2" s="191" t="s">
        <v>15</v>
      </c>
      <c r="F2" s="186" t="s">
        <v>16</v>
      </c>
      <c r="G2" s="191" t="s">
        <v>17</v>
      </c>
      <c r="H2" s="186" t="s">
        <v>18</v>
      </c>
      <c r="J2" s="4"/>
      <c r="K2" s="33"/>
    </row>
    <row r="3" spans="2:11" s="5" customFormat="1" ht="14.7">
      <c r="B3" s="192"/>
      <c r="C3" s="187"/>
      <c r="D3" s="192"/>
      <c r="E3" s="192"/>
      <c r="F3" s="187"/>
      <c r="G3" s="192"/>
      <c r="H3" s="187"/>
      <c r="J3" s="4"/>
      <c r="K3" s="62"/>
    </row>
    <row r="4" spans="2:11" ht="14.25" customHeight="1">
      <c r="B4" s="192"/>
      <c r="C4" s="187"/>
      <c r="D4" s="192"/>
      <c r="E4" s="192"/>
      <c r="F4" s="187"/>
      <c r="G4" s="192"/>
      <c r="H4" s="187"/>
      <c r="J4" s="2"/>
      <c r="K4" s="32"/>
    </row>
    <row r="5" spans="2:10" ht="24.75" customHeight="1" thickBot="1">
      <c r="B5" s="193"/>
      <c r="C5" s="188"/>
      <c r="D5" s="193"/>
      <c r="E5" s="193"/>
      <c r="F5" s="188"/>
      <c r="G5" s="193"/>
      <c r="H5" s="188"/>
      <c r="J5" s="6"/>
    </row>
    <row r="6" spans="2:12" ht="15" customHeight="1">
      <c r="B6" s="189" t="s">
        <v>8</v>
      </c>
      <c r="C6" s="81"/>
      <c r="D6" s="71" t="s">
        <v>19</v>
      </c>
      <c r="E6" s="70"/>
      <c r="F6" s="70"/>
      <c r="G6" s="70"/>
      <c r="H6" s="82"/>
      <c r="L6" s="2"/>
    </row>
    <row r="7" spans="2:12" ht="15" customHeight="1">
      <c r="B7" s="190"/>
      <c r="C7" s="20"/>
      <c r="D7" s="30" t="s">
        <v>76</v>
      </c>
      <c r="E7" s="31" t="s">
        <v>56</v>
      </c>
      <c r="F7" s="45">
        <v>150</v>
      </c>
      <c r="G7" s="57"/>
      <c r="H7" s="85">
        <f>G7*F7</f>
        <v>0</v>
      </c>
      <c r="L7" s="2"/>
    </row>
    <row r="8" spans="2:12" ht="15" customHeight="1">
      <c r="B8" s="190"/>
      <c r="C8" s="20"/>
      <c r="D8" s="30" t="s">
        <v>77</v>
      </c>
      <c r="E8" s="31" t="s">
        <v>47</v>
      </c>
      <c r="F8" s="45">
        <v>1200</v>
      </c>
      <c r="G8" s="69"/>
      <c r="H8" s="85">
        <f>G8*F8</f>
        <v>0</v>
      </c>
      <c r="L8" s="2"/>
    </row>
    <row r="9" spans="2:12" s="16" customFormat="1" ht="15" customHeight="1">
      <c r="B9" s="190"/>
      <c r="C9" s="20"/>
      <c r="D9" s="30" t="s">
        <v>78</v>
      </c>
      <c r="E9" s="31" t="s">
        <v>21</v>
      </c>
      <c r="F9" s="45">
        <v>3500</v>
      </c>
      <c r="G9" s="56"/>
      <c r="H9" s="85">
        <f>G9*F9</f>
        <v>0</v>
      </c>
      <c r="L9" s="21"/>
    </row>
    <row r="10" spans="2:12" s="16" customFormat="1" ht="15" customHeight="1">
      <c r="B10" s="190"/>
      <c r="C10" s="20"/>
      <c r="D10" s="24" t="s">
        <v>79</v>
      </c>
      <c r="E10" s="26" t="s">
        <v>63</v>
      </c>
      <c r="F10" s="46">
        <v>4</v>
      </c>
      <c r="G10" s="56">
        <f>F10/100*SUM(H6:H9)</f>
        <v>0</v>
      </c>
      <c r="H10" s="86">
        <f>G10</f>
        <v>0</v>
      </c>
      <c r="L10" s="21"/>
    </row>
    <row r="11" spans="2:12" s="16" customFormat="1" ht="15" customHeight="1">
      <c r="B11" s="190"/>
      <c r="C11" s="20"/>
      <c r="D11" s="24" t="s">
        <v>80</v>
      </c>
      <c r="E11" s="31" t="s">
        <v>21</v>
      </c>
      <c r="F11" s="45">
        <v>18</v>
      </c>
      <c r="G11" s="56"/>
      <c r="H11" s="85">
        <f>G11*F11</f>
        <v>0</v>
      </c>
      <c r="L11" s="21"/>
    </row>
    <row r="12" spans="2:12" s="16" customFormat="1" ht="15" customHeight="1">
      <c r="B12" s="190"/>
      <c r="C12" s="20"/>
      <c r="D12" s="24" t="s">
        <v>81</v>
      </c>
      <c r="E12" s="31" t="s">
        <v>21</v>
      </c>
      <c r="F12" s="45">
        <v>18</v>
      </c>
      <c r="G12" s="56"/>
      <c r="H12" s="85">
        <f>G12*F12</f>
        <v>0</v>
      </c>
      <c r="L12" s="21"/>
    </row>
    <row r="13" spans="2:12" s="16" customFormat="1" ht="15" customHeight="1">
      <c r="B13" s="190"/>
      <c r="C13" s="20"/>
      <c r="D13" s="19" t="s">
        <v>61</v>
      </c>
      <c r="E13" s="26"/>
      <c r="F13" s="46"/>
      <c r="G13" s="56"/>
      <c r="H13" s="86"/>
      <c r="L13" s="21"/>
    </row>
    <row r="14" spans="2:12" s="16" customFormat="1" ht="15" customHeight="1">
      <c r="B14" s="190"/>
      <c r="C14" s="20"/>
      <c r="D14" s="25" t="s">
        <v>62</v>
      </c>
      <c r="E14" s="26" t="s">
        <v>63</v>
      </c>
      <c r="F14" s="46">
        <v>4</v>
      </c>
      <c r="G14" s="56">
        <f>F14/100*SUM(H19:H23)</f>
        <v>0</v>
      </c>
      <c r="H14" s="86">
        <f>G14</f>
        <v>0</v>
      </c>
      <c r="L14" s="21"/>
    </row>
    <row r="15" spans="2:12" s="16" customFormat="1" ht="15" customHeight="1">
      <c r="B15" s="190"/>
      <c r="C15" s="20"/>
      <c r="D15" s="25" t="s">
        <v>64</v>
      </c>
      <c r="E15" s="26" t="s">
        <v>63</v>
      </c>
      <c r="F15" s="46">
        <v>1</v>
      </c>
      <c r="G15" s="56">
        <f>F15/100*SUM(H19:H23)</f>
        <v>0</v>
      </c>
      <c r="H15" s="86">
        <f>G15</f>
        <v>0</v>
      </c>
      <c r="L15" s="21"/>
    </row>
    <row r="16" spans="2:12" s="16" customFormat="1" ht="15" customHeight="1" thickBot="1">
      <c r="B16" s="190"/>
      <c r="C16" s="20"/>
      <c r="D16" s="25"/>
      <c r="E16" s="26"/>
      <c r="F16" s="46"/>
      <c r="G16" s="56"/>
      <c r="H16" s="86"/>
      <c r="L16" s="21"/>
    </row>
    <row r="17" spans="2:8" ht="15.75" customHeight="1">
      <c r="B17" s="190"/>
      <c r="C17" s="70"/>
      <c r="D17" s="71" t="s">
        <v>65</v>
      </c>
      <c r="E17" s="70"/>
      <c r="F17" s="70"/>
      <c r="G17" s="101"/>
      <c r="H17" s="102"/>
    </row>
    <row r="18" spans="2:8" ht="15.75" customHeight="1">
      <c r="B18" s="190"/>
      <c r="C18" s="20"/>
      <c r="D18" s="19" t="s">
        <v>66</v>
      </c>
      <c r="E18" s="17"/>
      <c r="F18" s="17"/>
      <c r="G18" s="58"/>
      <c r="H18" s="87"/>
    </row>
    <row r="19" spans="2:8" ht="15.75" customHeight="1">
      <c r="B19" s="190"/>
      <c r="C19" s="20"/>
      <c r="D19" s="30" t="s">
        <v>82</v>
      </c>
      <c r="E19" s="31" t="s">
        <v>47</v>
      </c>
      <c r="F19" s="45">
        <v>1200</v>
      </c>
      <c r="G19" s="57"/>
      <c r="H19" s="85">
        <f>G19*F19</f>
        <v>0</v>
      </c>
    </row>
    <row r="20" spans="2:8" ht="15.75" customHeight="1">
      <c r="B20" s="190"/>
      <c r="C20" s="20"/>
      <c r="D20" s="30" t="s">
        <v>83</v>
      </c>
      <c r="E20" s="126" t="s">
        <v>21</v>
      </c>
      <c r="F20" s="45">
        <v>5</v>
      </c>
      <c r="G20" s="127"/>
      <c r="H20" s="85">
        <f>G20*F20</f>
        <v>0</v>
      </c>
    </row>
    <row r="21" spans="2:8" ht="15.75" customHeight="1">
      <c r="B21" s="190"/>
      <c r="C21" s="14"/>
      <c r="D21" s="25"/>
      <c r="E21" s="26"/>
      <c r="F21" s="46"/>
      <c r="G21" s="59"/>
      <c r="H21" s="86"/>
    </row>
    <row r="22" spans="2:8" ht="15.75" customHeight="1">
      <c r="B22" s="190"/>
      <c r="C22" s="14"/>
      <c r="D22" s="19" t="s">
        <v>70</v>
      </c>
      <c r="E22" s="26"/>
      <c r="F22" s="46"/>
      <c r="G22" s="59"/>
      <c r="H22" s="86"/>
    </row>
    <row r="23" spans="2:8" ht="15.75" customHeight="1">
      <c r="B23" s="190"/>
      <c r="C23" s="14"/>
      <c r="D23" s="25" t="s">
        <v>71</v>
      </c>
      <c r="E23" s="26" t="s">
        <v>72</v>
      </c>
      <c r="F23" s="46">
        <v>30</v>
      </c>
      <c r="G23" s="59"/>
      <c r="H23" s="86">
        <f>G23*F23</f>
        <v>0</v>
      </c>
    </row>
    <row r="24" spans="2:8" ht="15.75" customHeight="1">
      <c r="B24" s="190"/>
      <c r="C24" s="14"/>
      <c r="D24" s="25"/>
      <c r="E24" s="26"/>
      <c r="F24" s="46"/>
      <c r="G24" s="59"/>
      <c r="H24" s="86"/>
    </row>
    <row r="25" spans="2:8" ht="15.75" customHeight="1">
      <c r="B25" s="190"/>
      <c r="C25" s="15"/>
      <c r="D25" s="19" t="s">
        <v>74</v>
      </c>
      <c r="E25" s="26"/>
      <c r="F25" s="46"/>
      <c r="G25" s="59"/>
      <c r="H25" s="86"/>
    </row>
    <row r="26" spans="2:8" ht="15.75" customHeight="1">
      <c r="B26" s="190"/>
      <c r="C26" s="15"/>
      <c r="D26" s="29"/>
      <c r="E26" s="26"/>
      <c r="F26" s="46"/>
      <c r="G26" s="59"/>
      <c r="H26" s="86"/>
    </row>
    <row r="27" spans="2:8" ht="15.75" customHeight="1">
      <c r="B27" s="190"/>
      <c r="C27" s="15"/>
      <c r="D27" s="25" t="s">
        <v>75</v>
      </c>
      <c r="E27" s="26" t="s">
        <v>63</v>
      </c>
      <c r="F27" s="46">
        <v>4</v>
      </c>
      <c r="G27" s="59">
        <f>F27/100*SUM(H7:H10)</f>
        <v>0</v>
      </c>
      <c r="H27" s="86">
        <f>G27</f>
        <v>0</v>
      </c>
    </row>
    <row r="28" spans="2:8" ht="15.75" customHeight="1">
      <c r="B28" s="190"/>
      <c r="C28" s="15"/>
      <c r="D28" s="25"/>
      <c r="E28" s="26"/>
      <c r="F28" s="46"/>
      <c r="G28" s="59"/>
      <c r="H28" s="86"/>
    </row>
    <row r="29" spans="2:8" ht="15.75" customHeight="1">
      <c r="B29" s="190"/>
      <c r="C29" s="15"/>
      <c r="D29" s="25"/>
      <c r="E29" s="26"/>
      <c r="F29" s="46"/>
      <c r="G29" s="59"/>
      <c r="H29" s="86"/>
    </row>
    <row r="30" spans="2:8" ht="15.75" customHeight="1">
      <c r="B30" s="175"/>
      <c r="C30" s="67"/>
      <c r="D30" s="52"/>
      <c r="E30" s="64"/>
      <c r="F30" s="65"/>
      <c r="G30" s="68"/>
      <c r="H30" s="88"/>
    </row>
    <row r="31" spans="2:8" ht="15.75" customHeight="1" thickBot="1">
      <c r="B31" s="194"/>
      <c r="C31" s="89"/>
      <c r="D31" s="90"/>
      <c r="E31" s="79"/>
      <c r="F31" s="91"/>
      <c r="G31" s="92"/>
      <c r="H31" s="93">
        <f>SUM(H7:H27)</f>
        <v>0</v>
      </c>
    </row>
    <row r="32" spans="2:10" s="5" customFormat="1" ht="16.5" customHeight="1">
      <c r="B32" s="50"/>
      <c r="D32" s="18"/>
      <c r="E32" s="27"/>
      <c r="F32" s="48"/>
      <c r="G32" s="18"/>
      <c r="H32" s="18"/>
      <c r="J32" s="8"/>
    </row>
    <row r="33" spans="2:10" s="5" customFormat="1" ht="16.5" customHeight="1">
      <c r="B33" s="50"/>
      <c r="D33" s="18"/>
      <c r="E33" s="27"/>
      <c r="F33" s="48"/>
      <c r="G33" s="18"/>
      <c r="H33" s="18"/>
      <c r="J33" s="8"/>
    </row>
    <row r="34" spans="2:10" s="5" customFormat="1" ht="16.5" customHeight="1">
      <c r="B34" s="50"/>
      <c r="D34" s="18"/>
      <c r="E34" s="27"/>
      <c r="F34" s="48"/>
      <c r="G34" s="18"/>
      <c r="H34" s="18"/>
      <c r="J34" s="8"/>
    </row>
    <row r="35" spans="2:10" s="5" customFormat="1" ht="16.5" customHeight="1">
      <c r="B35" s="50"/>
      <c r="D35" s="18"/>
      <c r="E35" s="27"/>
      <c r="F35" s="48"/>
      <c r="G35" s="18"/>
      <c r="H35" s="18"/>
      <c r="J35" s="8"/>
    </row>
    <row r="36" spans="2:10" s="5" customFormat="1" ht="16.5" customHeight="1">
      <c r="B36" s="50"/>
      <c r="D36" s="18"/>
      <c r="E36" s="27"/>
      <c r="F36" s="48"/>
      <c r="G36" s="18"/>
      <c r="H36" s="18"/>
      <c r="J36" s="8"/>
    </row>
    <row r="37" spans="2:10" s="5" customFormat="1" ht="16.5" customHeight="1">
      <c r="B37" s="50"/>
      <c r="D37" s="18"/>
      <c r="E37" s="27"/>
      <c r="F37" s="48"/>
      <c r="G37" s="18"/>
      <c r="H37" s="18"/>
      <c r="J37" s="8"/>
    </row>
    <row r="38" spans="2:10" s="5" customFormat="1" ht="16.5" customHeight="1">
      <c r="B38" s="50"/>
      <c r="D38" s="18"/>
      <c r="E38" s="27"/>
      <c r="F38" s="48"/>
      <c r="G38" s="18"/>
      <c r="H38" s="18"/>
      <c r="J38" s="8"/>
    </row>
    <row r="39" spans="2:10" s="5" customFormat="1" ht="16.5" customHeight="1">
      <c r="B39" s="50"/>
      <c r="D39" s="18"/>
      <c r="E39" s="27"/>
      <c r="F39" s="48"/>
      <c r="G39" s="18"/>
      <c r="H39" s="18"/>
      <c r="J39" s="8"/>
    </row>
    <row r="40" spans="2:10" s="5" customFormat="1" ht="16.5" customHeight="1">
      <c r="B40" s="50"/>
      <c r="D40" s="18"/>
      <c r="E40" s="27"/>
      <c r="F40" s="48"/>
      <c r="G40" s="18"/>
      <c r="H40" s="18"/>
      <c r="J40" s="8"/>
    </row>
    <row r="41" spans="2:10" s="5" customFormat="1" ht="16.5" customHeight="1">
      <c r="B41" s="50"/>
      <c r="D41" s="18"/>
      <c r="E41" s="27"/>
      <c r="F41" s="48"/>
      <c r="G41" s="18"/>
      <c r="H41" s="18"/>
      <c r="J41" s="8"/>
    </row>
    <row r="42" spans="2:10" s="5" customFormat="1" ht="16.5" customHeight="1">
      <c r="B42" s="50"/>
      <c r="D42" s="18"/>
      <c r="E42" s="27"/>
      <c r="F42" s="48"/>
      <c r="G42" s="18"/>
      <c r="H42" s="18"/>
      <c r="J42" s="8"/>
    </row>
    <row r="43" spans="2:10" s="5" customFormat="1" ht="16.5" customHeight="1">
      <c r="B43" s="50"/>
      <c r="D43" s="18"/>
      <c r="E43" s="27"/>
      <c r="F43" s="48"/>
      <c r="G43" s="18"/>
      <c r="H43" s="18"/>
      <c r="J43" s="8"/>
    </row>
    <row r="44" spans="2:10" s="5" customFormat="1" ht="16.5" customHeight="1">
      <c r="B44" s="50"/>
      <c r="D44" s="18"/>
      <c r="E44" s="27"/>
      <c r="F44" s="48"/>
      <c r="G44" s="18"/>
      <c r="H44" s="18"/>
      <c r="J44" s="8"/>
    </row>
    <row r="45" spans="2:10" s="5" customFormat="1" ht="16.5" customHeight="1">
      <c r="B45" s="50"/>
      <c r="D45" s="18"/>
      <c r="E45" s="27"/>
      <c r="F45" s="48"/>
      <c r="G45" s="18"/>
      <c r="H45" s="18"/>
      <c r="J45" s="8"/>
    </row>
    <row r="46" spans="2:10" s="5" customFormat="1" ht="16.5" customHeight="1">
      <c r="B46" s="50"/>
      <c r="D46" s="18"/>
      <c r="E46" s="27"/>
      <c r="F46" s="48"/>
      <c r="G46" s="18"/>
      <c r="H46" s="18"/>
      <c r="J46" s="8"/>
    </row>
    <row r="47" spans="2:10" s="5" customFormat="1" ht="16.5" customHeight="1">
      <c r="B47" s="50"/>
      <c r="D47" s="18"/>
      <c r="E47" s="27"/>
      <c r="F47" s="48"/>
      <c r="G47" s="18"/>
      <c r="H47" s="18"/>
      <c r="J47" s="8"/>
    </row>
    <row r="48" spans="2:10" s="5" customFormat="1" ht="16.5" customHeight="1">
      <c r="B48" s="50"/>
      <c r="D48" s="18"/>
      <c r="E48" s="27"/>
      <c r="F48" s="48"/>
      <c r="G48" s="18"/>
      <c r="H48" s="18"/>
      <c r="J48" s="8"/>
    </row>
    <row r="49" spans="2:10" s="5" customFormat="1" ht="16.5" customHeight="1">
      <c r="B49" s="50"/>
      <c r="D49" s="18"/>
      <c r="E49" s="27"/>
      <c r="F49" s="48"/>
      <c r="G49" s="18"/>
      <c r="H49" s="18"/>
      <c r="J49" s="8"/>
    </row>
    <row r="50" spans="2:10" s="5" customFormat="1" ht="16.5" customHeight="1">
      <c r="B50" s="50"/>
      <c r="D50" s="18"/>
      <c r="E50" s="27"/>
      <c r="F50" s="48"/>
      <c r="G50" s="18"/>
      <c r="H50" s="18"/>
      <c r="J50" s="8"/>
    </row>
    <row r="51" spans="2:10" s="5" customFormat="1" ht="16.5" customHeight="1">
      <c r="B51" s="50"/>
      <c r="D51" s="18"/>
      <c r="E51" s="27"/>
      <c r="F51" s="48"/>
      <c r="G51" s="18"/>
      <c r="H51" s="18"/>
      <c r="J51" s="8"/>
    </row>
    <row r="52" spans="2:10" s="5" customFormat="1" ht="16.5" customHeight="1">
      <c r="B52" s="50"/>
      <c r="D52" s="18"/>
      <c r="E52" s="27"/>
      <c r="F52" s="48"/>
      <c r="G52" s="18"/>
      <c r="H52" s="18"/>
      <c r="J52" s="8"/>
    </row>
    <row r="53" spans="2:10" s="5" customFormat="1" ht="16.5" customHeight="1">
      <c r="B53" s="50"/>
      <c r="D53" s="18"/>
      <c r="E53" s="27"/>
      <c r="F53" s="48"/>
      <c r="G53" s="18"/>
      <c r="H53" s="18"/>
      <c r="J53" s="8"/>
    </row>
    <row r="54" spans="2:10" s="5" customFormat="1" ht="16.5" customHeight="1">
      <c r="B54" s="50"/>
      <c r="D54" s="18"/>
      <c r="E54" s="27"/>
      <c r="F54" s="48"/>
      <c r="G54" s="18"/>
      <c r="H54" s="18"/>
      <c r="J54" s="8"/>
    </row>
    <row r="55" spans="2:10" s="5" customFormat="1" ht="16.5" customHeight="1">
      <c r="B55" s="50"/>
      <c r="D55" s="18"/>
      <c r="E55" s="27"/>
      <c r="F55" s="48"/>
      <c r="G55" s="18"/>
      <c r="H55" s="18"/>
      <c r="J55" s="8"/>
    </row>
    <row r="56" spans="2:10" s="5" customFormat="1" ht="16.5" customHeight="1">
      <c r="B56" s="50"/>
      <c r="D56" s="18"/>
      <c r="E56" s="27"/>
      <c r="F56" s="27"/>
      <c r="G56" s="18"/>
      <c r="H56" s="18"/>
      <c r="J56" s="8"/>
    </row>
    <row r="57" spans="2:10" s="5" customFormat="1" ht="16.5" customHeight="1">
      <c r="B57" s="50"/>
      <c r="D57" s="18"/>
      <c r="E57" s="27"/>
      <c r="F57" s="27"/>
      <c r="G57" s="18"/>
      <c r="H57" s="18"/>
      <c r="J57" s="8"/>
    </row>
    <row r="58" spans="2:10" s="5" customFormat="1" ht="16.5" customHeight="1">
      <c r="B58" s="50"/>
      <c r="D58" s="18"/>
      <c r="E58" s="27"/>
      <c r="F58" s="27"/>
      <c r="G58" s="18"/>
      <c r="H58" s="18"/>
      <c r="J58" s="8"/>
    </row>
    <row r="59" spans="2:10" s="5" customFormat="1" ht="16.5" customHeight="1">
      <c r="B59" s="50"/>
      <c r="D59" s="18"/>
      <c r="E59" s="27"/>
      <c r="F59" s="27"/>
      <c r="G59" s="18"/>
      <c r="H59" s="18"/>
      <c r="J59" s="8"/>
    </row>
    <row r="60" spans="2:10" s="5" customFormat="1" ht="16.5" customHeight="1">
      <c r="B60" s="50"/>
      <c r="D60" s="18"/>
      <c r="E60" s="27"/>
      <c r="F60" s="27"/>
      <c r="G60" s="18"/>
      <c r="H60" s="18"/>
      <c r="J60" s="8"/>
    </row>
    <row r="61" spans="2:10" s="5" customFormat="1" ht="16.5" customHeight="1">
      <c r="B61" s="50"/>
      <c r="D61" s="18"/>
      <c r="E61" s="27"/>
      <c r="F61" s="27"/>
      <c r="G61" s="18"/>
      <c r="H61" s="18"/>
      <c r="J61" s="8"/>
    </row>
    <row r="62" spans="2:10" s="5" customFormat="1" ht="16.5" customHeight="1">
      <c r="B62" s="50"/>
      <c r="D62" s="18"/>
      <c r="E62" s="27"/>
      <c r="F62" s="27"/>
      <c r="G62" s="18"/>
      <c r="H62" s="18"/>
      <c r="J62" s="8"/>
    </row>
    <row r="63" spans="2:10" s="5" customFormat="1" ht="16.5" customHeight="1">
      <c r="B63" s="50"/>
      <c r="D63" s="18"/>
      <c r="E63" s="27"/>
      <c r="F63" s="27"/>
      <c r="G63" s="18"/>
      <c r="H63" s="18"/>
      <c r="J63" s="8"/>
    </row>
    <row r="64" spans="2:10" s="5" customFormat="1" ht="16.5" customHeight="1">
      <c r="B64" s="50"/>
      <c r="D64" s="18"/>
      <c r="E64" s="27"/>
      <c r="F64" s="27"/>
      <c r="G64" s="18"/>
      <c r="H64" s="18"/>
      <c r="J64" s="8"/>
    </row>
    <row r="65" spans="2:10" s="5" customFormat="1" ht="16.5" customHeight="1">
      <c r="B65" s="50"/>
      <c r="D65" s="18"/>
      <c r="E65" s="27"/>
      <c r="F65" s="27"/>
      <c r="G65" s="18"/>
      <c r="H65" s="18"/>
      <c r="J65" s="8"/>
    </row>
    <row r="66" spans="2:10" s="5" customFormat="1" ht="16.5" customHeight="1">
      <c r="B66" s="50"/>
      <c r="D66" s="18"/>
      <c r="E66" s="27"/>
      <c r="F66" s="27"/>
      <c r="G66" s="18"/>
      <c r="H66" s="18"/>
      <c r="J66" s="8"/>
    </row>
    <row r="67" spans="2:10" s="5" customFormat="1" ht="16.5" customHeight="1">
      <c r="B67" s="50"/>
      <c r="D67" s="18"/>
      <c r="E67" s="27"/>
      <c r="F67" s="27"/>
      <c r="G67" s="18"/>
      <c r="H67" s="18"/>
      <c r="J67" s="8"/>
    </row>
    <row r="68" spans="2:10" s="5" customFormat="1" ht="16.5" customHeight="1">
      <c r="B68" s="50"/>
      <c r="D68" s="18"/>
      <c r="E68" s="27"/>
      <c r="F68" s="27"/>
      <c r="G68" s="18"/>
      <c r="H68" s="18"/>
      <c r="J68" s="8"/>
    </row>
    <row r="69" spans="2:10" s="5" customFormat="1" ht="16.5" customHeight="1">
      <c r="B69" s="50"/>
      <c r="D69" s="18"/>
      <c r="E69" s="27"/>
      <c r="F69" s="27"/>
      <c r="G69" s="18"/>
      <c r="H69" s="18"/>
      <c r="J69" s="8"/>
    </row>
    <row r="70" spans="2:10" s="5" customFormat="1" ht="16.5" customHeight="1">
      <c r="B70" s="50"/>
      <c r="D70" s="18"/>
      <c r="E70" s="27"/>
      <c r="F70" s="27"/>
      <c r="G70" s="18"/>
      <c r="H70" s="18"/>
      <c r="J70" s="8"/>
    </row>
    <row r="71" spans="2:10" s="5" customFormat="1" ht="16.5" customHeight="1">
      <c r="B71" s="50"/>
      <c r="D71" s="18"/>
      <c r="E71" s="27"/>
      <c r="F71" s="27"/>
      <c r="G71" s="18"/>
      <c r="H71" s="18"/>
      <c r="J71" s="8"/>
    </row>
    <row r="72" spans="2:10" s="5" customFormat="1" ht="16.5" customHeight="1">
      <c r="B72" s="50"/>
      <c r="D72" s="18"/>
      <c r="E72" s="27"/>
      <c r="F72" s="27"/>
      <c r="G72" s="18"/>
      <c r="H72" s="18"/>
      <c r="J72" s="8"/>
    </row>
    <row r="73" spans="2:10" s="5" customFormat="1" ht="16.5" customHeight="1">
      <c r="B73" s="50"/>
      <c r="D73" s="18"/>
      <c r="E73" s="27"/>
      <c r="F73" s="27"/>
      <c r="G73" s="18"/>
      <c r="H73" s="18"/>
      <c r="J73" s="8"/>
    </row>
    <row r="74" spans="2:10" s="5" customFormat="1" ht="16.5" customHeight="1">
      <c r="B74" s="50"/>
      <c r="D74" s="18"/>
      <c r="E74" s="27"/>
      <c r="F74" s="27"/>
      <c r="G74" s="18"/>
      <c r="H74" s="18"/>
      <c r="J74" s="8"/>
    </row>
    <row r="75" spans="2:10" s="5" customFormat="1" ht="16.5" customHeight="1">
      <c r="B75" s="50"/>
      <c r="D75" s="18"/>
      <c r="E75" s="27"/>
      <c r="F75" s="27"/>
      <c r="G75" s="18"/>
      <c r="H75" s="18"/>
      <c r="J75" s="8"/>
    </row>
    <row r="76" spans="2:10" s="5" customFormat="1" ht="16.5" customHeight="1">
      <c r="B76" s="50"/>
      <c r="D76" s="18"/>
      <c r="E76" s="27"/>
      <c r="F76" s="27"/>
      <c r="G76" s="18"/>
      <c r="H76" s="18"/>
      <c r="J76" s="8"/>
    </row>
    <row r="77" spans="2:10" s="5" customFormat="1" ht="16.5" customHeight="1">
      <c r="B77" s="50"/>
      <c r="D77" s="18"/>
      <c r="E77" s="27"/>
      <c r="F77" s="27"/>
      <c r="G77" s="18"/>
      <c r="H77" s="18"/>
      <c r="J77" s="8"/>
    </row>
    <row r="78" spans="2:10" s="5" customFormat="1" ht="16.5" customHeight="1">
      <c r="B78" s="50"/>
      <c r="D78" s="18"/>
      <c r="E78" s="27"/>
      <c r="F78" s="27"/>
      <c r="G78" s="18"/>
      <c r="H78" s="18"/>
      <c r="J78" s="8"/>
    </row>
    <row r="79" spans="2:10" s="5" customFormat="1" ht="16.5" customHeight="1">
      <c r="B79" s="50"/>
      <c r="D79" s="18"/>
      <c r="E79" s="27"/>
      <c r="F79" s="27"/>
      <c r="G79" s="18"/>
      <c r="H79" s="18"/>
      <c r="J79" s="8"/>
    </row>
    <row r="80" spans="2:10" s="5" customFormat="1" ht="16.5" customHeight="1">
      <c r="B80" s="50"/>
      <c r="D80" s="18"/>
      <c r="E80" s="27"/>
      <c r="F80" s="27"/>
      <c r="G80" s="18"/>
      <c r="H80" s="18"/>
      <c r="J80" s="8"/>
    </row>
    <row r="81" spans="2:10" s="5" customFormat="1" ht="16.5" customHeight="1">
      <c r="B81" s="50"/>
      <c r="D81" s="18"/>
      <c r="E81" s="27"/>
      <c r="F81" s="27"/>
      <c r="G81" s="18"/>
      <c r="H81" s="18"/>
      <c r="J81" s="8"/>
    </row>
    <row r="82" spans="2:10" s="5" customFormat="1" ht="16.5" customHeight="1">
      <c r="B82" s="50"/>
      <c r="D82" s="18"/>
      <c r="E82" s="27"/>
      <c r="F82" s="27"/>
      <c r="G82" s="18"/>
      <c r="H82" s="18"/>
      <c r="J82" s="8"/>
    </row>
    <row r="83" spans="2:10" s="5" customFormat="1" ht="16.5" customHeight="1">
      <c r="B83" s="50"/>
      <c r="D83" s="18"/>
      <c r="E83" s="27"/>
      <c r="F83" s="27"/>
      <c r="G83" s="18"/>
      <c r="H83" s="18"/>
      <c r="J83" s="8"/>
    </row>
    <row r="84" spans="2:10" s="5" customFormat="1" ht="16.5" customHeight="1">
      <c r="B84" s="51"/>
      <c r="D84" s="18"/>
      <c r="E84" s="27"/>
      <c r="F84" s="27"/>
      <c r="G84" s="18"/>
      <c r="H84" s="18"/>
      <c r="J84" s="8"/>
    </row>
    <row r="85" spans="2:10" s="5" customFormat="1" ht="16.5" customHeight="1">
      <c r="B85" s="28"/>
      <c r="D85" s="18"/>
      <c r="E85" s="27"/>
      <c r="F85" s="27"/>
      <c r="G85" s="18"/>
      <c r="H85" s="18"/>
      <c r="J85" s="8"/>
    </row>
    <row r="86" spans="2:10" s="5" customFormat="1" ht="16.5" customHeight="1">
      <c r="B86" s="28"/>
      <c r="D86" s="18"/>
      <c r="E86" s="27"/>
      <c r="F86" s="27"/>
      <c r="G86" s="18"/>
      <c r="H86" s="18"/>
      <c r="J86" s="8"/>
    </row>
    <row r="87" spans="2:10" s="5" customFormat="1" ht="16.5" customHeight="1">
      <c r="B87" s="28"/>
      <c r="D87" s="18"/>
      <c r="E87" s="27"/>
      <c r="F87" s="27"/>
      <c r="G87" s="18"/>
      <c r="H87" s="18"/>
      <c r="J87" s="8"/>
    </row>
    <row r="88" spans="2:10" s="5" customFormat="1" ht="16.5" customHeight="1">
      <c r="B88" s="28"/>
      <c r="D88" s="18"/>
      <c r="E88" s="27"/>
      <c r="F88" s="27"/>
      <c r="G88" s="18"/>
      <c r="H88" s="18"/>
      <c r="J88" s="8"/>
    </row>
    <row r="89" spans="2:10" s="5" customFormat="1" ht="16.5" customHeight="1">
      <c r="B89" s="28"/>
      <c r="D89" s="18"/>
      <c r="E89" s="27"/>
      <c r="F89" s="27"/>
      <c r="G89" s="18"/>
      <c r="H89" s="18"/>
      <c r="J89" s="8"/>
    </row>
    <row r="90" spans="2:10" s="5" customFormat="1" ht="16.5" customHeight="1">
      <c r="B90" s="28"/>
      <c r="D90" s="18"/>
      <c r="E90" s="27"/>
      <c r="F90" s="27"/>
      <c r="G90" s="18"/>
      <c r="H90" s="18"/>
      <c r="J90" s="8"/>
    </row>
    <row r="91" spans="2:10" s="5" customFormat="1" ht="16.5" customHeight="1">
      <c r="B91" s="28"/>
      <c r="D91" s="18"/>
      <c r="E91" s="27"/>
      <c r="F91" s="27"/>
      <c r="G91" s="18"/>
      <c r="H91" s="18"/>
      <c r="J91" s="8"/>
    </row>
    <row r="92" spans="2:10" s="5" customFormat="1" ht="16.5" customHeight="1">
      <c r="B92" s="28"/>
      <c r="D92" s="18"/>
      <c r="E92" s="27"/>
      <c r="F92" s="27"/>
      <c r="G92" s="18"/>
      <c r="H92" s="18"/>
      <c r="J92" s="8"/>
    </row>
    <row r="93" spans="2:10" s="5" customFormat="1" ht="16.5" customHeight="1">
      <c r="B93" s="28"/>
      <c r="D93" s="18"/>
      <c r="E93" s="27"/>
      <c r="F93" s="27"/>
      <c r="G93" s="18"/>
      <c r="H93" s="18"/>
      <c r="J93" s="8"/>
    </row>
    <row r="94" spans="2:10" s="5" customFormat="1" ht="16.5" customHeight="1">
      <c r="B94" s="28"/>
      <c r="D94" s="18"/>
      <c r="E94" s="27"/>
      <c r="F94" s="27"/>
      <c r="G94" s="18"/>
      <c r="H94" s="18"/>
      <c r="J94" s="8"/>
    </row>
    <row r="95" spans="2:10" s="5" customFormat="1" ht="16.5" customHeight="1">
      <c r="B95" s="28"/>
      <c r="D95" s="18"/>
      <c r="E95" s="27"/>
      <c r="F95" s="27"/>
      <c r="G95" s="18"/>
      <c r="H95" s="18"/>
      <c r="J95" s="8"/>
    </row>
    <row r="96" spans="2:10" s="5" customFormat="1" ht="16.5" customHeight="1">
      <c r="B96" s="28"/>
      <c r="D96" s="18"/>
      <c r="E96" s="27"/>
      <c r="F96" s="27"/>
      <c r="G96" s="18"/>
      <c r="H96" s="18"/>
      <c r="J96" s="8"/>
    </row>
    <row r="97" spans="2:10" s="5" customFormat="1" ht="16.5" customHeight="1">
      <c r="B97" s="28"/>
      <c r="D97" s="18"/>
      <c r="E97" s="27"/>
      <c r="F97" s="27"/>
      <c r="G97" s="18"/>
      <c r="H97" s="18"/>
      <c r="J97" s="8"/>
    </row>
    <row r="98" spans="2:10" s="5" customFormat="1" ht="16.5" customHeight="1">
      <c r="B98" s="28"/>
      <c r="D98" s="18"/>
      <c r="E98" s="27"/>
      <c r="F98" s="27"/>
      <c r="G98" s="18"/>
      <c r="H98" s="18"/>
      <c r="J98" s="8"/>
    </row>
    <row r="99" spans="2:10" s="5" customFormat="1" ht="16.5" customHeight="1">
      <c r="B99" s="28"/>
      <c r="D99" s="1"/>
      <c r="E99" s="1"/>
      <c r="F99" s="1"/>
      <c r="G99" s="1"/>
      <c r="H99" s="1"/>
      <c r="J99" s="8"/>
    </row>
    <row r="100" spans="2:10" s="5" customFormat="1" ht="16.5" customHeight="1">
      <c r="B100" s="28"/>
      <c r="D100" s="1"/>
      <c r="E100" s="1"/>
      <c r="F100" s="1"/>
      <c r="G100" s="1"/>
      <c r="H100" s="1"/>
      <c r="J100" s="8"/>
    </row>
    <row r="101" spans="2:10" s="5" customFormat="1" ht="16.5" customHeight="1">
      <c r="B101" s="28"/>
      <c r="D101" s="1"/>
      <c r="E101" s="1"/>
      <c r="F101" s="1"/>
      <c r="G101" s="1"/>
      <c r="H101" s="1"/>
      <c r="J101" s="8"/>
    </row>
    <row r="102" spans="2:10" s="5" customFormat="1" ht="16.5" customHeight="1">
      <c r="B102" s="28"/>
      <c r="D102" s="1"/>
      <c r="E102" s="1"/>
      <c r="F102" s="1"/>
      <c r="G102" s="1"/>
      <c r="H102" s="1"/>
      <c r="J102" s="8"/>
    </row>
    <row r="103" spans="2:10" s="5" customFormat="1" ht="16.5" customHeight="1">
      <c r="B103" s="28"/>
      <c r="D103" s="1"/>
      <c r="E103" s="1"/>
      <c r="F103" s="1"/>
      <c r="G103" s="1"/>
      <c r="H103" s="1"/>
      <c r="J103" s="8"/>
    </row>
    <row r="104" spans="2:10" s="5" customFormat="1" ht="16.5" customHeight="1">
      <c r="B104" s="28"/>
      <c r="D104" s="1"/>
      <c r="E104" s="1"/>
      <c r="F104" s="1"/>
      <c r="G104" s="1"/>
      <c r="H104" s="1"/>
      <c r="J104" s="8"/>
    </row>
    <row r="105" spans="2:10" s="5" customFormat="1" ht="16.5" customHeight="1">
      <c r="B105" s="28"/>
      <c r="D105" s="1"/>
      <c r="E105" s="1"/>
      <c r="F105" s="1"/>
      <c r="G105" s="1"/>
      <c r="H105" s="1"/>
      <c r="J105" s="8"/>
    </row>
    <row r="106" spans="2:10" s="5" customFormat="1" ht="16.5" customHeight="1">
      <c r="B106" s="28"/>
      <c r="D106" s="1"/>
      <c r="E106" s="1"/>
      <c r="F106" s="1"/>
      <c r="G106" s="1"/>
      <c r="H106" s="1"/>
      <c r="J106" s="8"/>
    </row>
    <row r="107" spans="2:10" s="5" customFormat="1" ht="16.5" customHeight="1">
      <c r="B107" s="28"/>
      <c r="D107" s="1"/>
      <c r="E107" s="1"/>
      <c r="F107" s="1"/>
      <c r="G107" s="1"/>
      <c r="H107" s="1"/>
      <c r="J107" s="8"/>
    </row>
    <row r="108" spans="2:10" s="5" customFormat="1" ht="16.5" customHeight="1">
      <c r="B108" s="28"/>
      <c r="D108" s="1"/>
      <c r="E108" s="1"/>
      <c r="F108" s="1"/>
      <c r="G108" s="1"/>
      <c r="H108" s="1"/>
      <c r="J108" s="8"/>
    </row>
    <row r="109" spans="2:10" s="5" customFormat="1" ht="16.5" customHeight="1">
      <c r="B109" s="28"/>
      <c r="D109" s="1"/>
      <c r="E109" s="1"/>
      <c r="F109" s="1"/>
      <c r="G109" s="1"/>
      <c r="H109" s="1"/>
      <c r="J109" s="8"/>
    </row>
    <row r="110" spans="2:10" s="5" customFormat="1" ht="16.5" customHeight="1">
      <c r="B110" s="28"/>
      <c r="D110" s="1"/>
      <c r="E110" s="1"/>
      <c r="F110" s="1"/>
      <c r="G110" s="1"/>
      <c r="H110" s="1"/>
      <c r="J110" s="8"/>
    </row>
    <row r="111" spans="2:10" s="5" customFormat="1" ht="16.5" customHeight="1">
      <c r="B111" s="28"/>
      <c r="D111" s="1"/>
      <c r="E111" s="1"/>
      <c r="F111" s="1"/>
      <c r="G111" s="1"/>
      <c r="H111" s="1"/>
      <c r="J111" s="8"/>
    </row>
    <row r="112" spans="2:10" s="5" customFormat="1" ht="16.5" customHeight="1">
      <c r="B112" s="28"/>
      <c r="C112" s="1"/>
      <c r="D112" s="1"/>
      <c r="E112" s="1"/>
      <c r="F112" s="1"/>
      <c r="G112" s="1"/>
      <c r="H112" s="1"/>
      <c r="J112" s="8"/>
    </row>
    <row r="113" spans="2:10" s="5" customFormat="1" ht="16.5" customHeight="1">
      <c r="B113" s="28"/>
      <c r="C113" s="1"/>
      <c r="D113" s="1"/>
      <c r="E113" s="1"/>
      <c r="F113" s="1"/>
      <c r="G113" s="1"/>
      <c r="H113" s="1"/>
      <c r="J113" s="8"/>
    </row>
    <row r="114" spans="2:10" s="5" customFormat="1" ht="16.5" customHeight="1">
      <c r="B114" s="28"/>
      <c r="C114" s="1"/>
      <c r="D114" s="1"/>
      <c r="E114" s="1"/>
      <c r="F114" s="1"/>
      <c r="G114" s="1"/>
      <c r="H114" s="1"/>
      <c r="J114" s="8"/>
    </row>
    <row r="115" spans="2:10" s="5" customFormat="1" ht="16.5" customHeight="1">
      <c r="B115" s="28"/>
      <c r="C115" s="1"/>
      <c r="D115" s="1"/>
      <c r="E115" s="1"/>
      <c r="F115" s="1"/>
      <c r="G115" s="1"/>
      <c r="H115" s="1"/>
      <c r="J115" s="8"/>
    </row>
    <row r="116" spans="2:10" s="5" customFormat="1" ht="16.5" customHeight="1">
      <c r="B116" s="28"/>
      <c r="C116" s="1"/>
      <c r="D116" s="1"/>
      <c r="E116" s="1"/>
      <c r="F116" s="1"/>
      <c r="G116" s="1"/>
      <c r="H116" s="1"/>
      <c r="J116" s="8"/>
    </row>
    <row r="117" spans="2:10" s="5" customFormat="1" ht="16.5" customHeight="1">
      <c r="B117" s="28"/>
      <c r="C117" s="1"/>
      <c r="D117" s="1"/>
      <c r="E117" s="1"/>
      <c r="F117" s="1"/>
      <c r="G117" s="1"/>
      <c r="H117" s="1"/>
      <c r="J117" s="8"/>
    </row>
    <row r="118" spans="2:10" s="5" customFormat="1" ht="16.5" customHeight="1">
      <c r="B118" s="28"/>
      <c r="C118" s="1"/>
      <c r="D118" s="1"/>
      <c r="E118" s="1"/>
      <c r="F118" s="1"/>
      <c r="G118" s="1"/>
      <c r="H118" s="1"/>
      <c r="J118" s="8"/>
    </row>
    <row r="119" spans="2:10" s="5" customFormat="1" ht="16.5" customHeight="1">
      <c r="B119" s="28"/>
      <c r="C119" s="1"/>
      <c r="D119" s="1"/>
      <c r="E119" s="1"/>
      <c r="F119" s="1"/>
      <c r="G119" s="1"/>
      <c r="H119" s="1"/>
      <c r="J119" s="8"/>
    </row>
    <row r="120" spans="2:10" s="5" customFormat="1" ht="16.5" customHeight="1">
      <c r="B120" s="28"/>
      <c r="C120" s="1"/>
      <c r="D120" s="1"/>
      <c r="E120" s="1"/>
      <c r="F120" s="1"/>
      <c r="G120" s="1"/>
      <c r="H120" s="1"/>
      <c r="J120" s="8"/>
    </row>
    <row r="121" spans="2:10" s="5" customFormat="1" ht="16.5" customHeight="1">
      <c r="B121" s="28"/>
      <c r="C121" s="1"/>
      <c r="D121" s="1"/>
      <c r="E121" s="1"/>
      <c r="F121" s="1"/>
      <c r="G121" s="1"/>
      <c r="H121" s="1"/>
      <c r="J121" s="8"/>
    </row>
    <row r="122" spans="2:10" s="5" customFormat="1" ht="16.5" customHeight="1">
      <c r="B122" s="28"/>
      <c r="C122" s="1"/>
      <c r="D122" s="1"/>
      <c r="E122" s="1"/>
      <c r="F122" s="1"/>
      <c r="G122" s="1"/>
      <c r="H122" s="1"/>
      <c r="J122" s="8"/>
    </row>
    <row r="123" spans="2:10" s="5" customFormat="1" ht="16.5" customHeight="1">
      <c r="B123" s="28"/>
      <c r="C123" s="1"/>
      <c r="D123" s="1"/>
      <c r="E123" s="1"/>
      <c r="F123" s="1"/>
      <c r="G123" s="1"/>
      <c r="H123" s="1"/>
      <c r="J123" s="8"/>
    </row>
    <row r="124" spans="2:10" s="5" customFormat="1" ht="16.5" customHeight="1">
      <c r="B124" s="28"/>
      <c r="C124" s="1"/>
      <c r="D124" s="1"/>
      <c r="E124" s="1"/>
      <c r="F124" s="1"/>
      <c r="G124" s="1"/>
      <c r="H124" s="1"/>
      <c r="J124" s="8"/>
    </row>
    <row r="125" spans="2:10" s="5" customFormat="1" ht="16.5" customHeight="1">
      <c r="B125" s="28"/>
      <c r="C125" s="1"/>
      <c r="D125" s="1"/>
      <c r="E125" s="1"/>
      <c r="F125" s="1"/>
      <c r="G125" s="1"/>
      <c r="H125" s="1"/>
      <c r="J125" s="8"/>
    </row>
    <row r="126" spans="2:10" s="5" customFormat="1" ht="16.5" customHeight="1">
      <c r="B126" s="28"/>
      <c r="C126" s="1"/>
      <c r="D126" s="1"/>
      <c r="E126" s="1"/>
      <c r="F126" s="1"/>
      <c r="G126" s="1"/>
      <c r="H126" s="1"/>
      <c r="J126" s="8"/>
    </row>
    <row r="127" spans="2:10" s="5" customFormat="1" ht="16.5" customHeight="1">
      <c r="B127" s="28"/>
      <c r="C127" s="1"/>
      <c r="D127" s="1"/>
      <c r="E127" s="1"/>
      <c r="F127" s="1"/>
      <c r="G127" s="1"/>
      <c r="H127" s="1"/>
      <c r="J127" s="8"/>
    </row>
    <row r="128" spans="2:10" s="5" customFormat="1" ht="16.5" customHeight="1">
      <c r="B128" s="28"/>
      <c r="C128" s="1"/>
      <c r="D128" s="1"/>
      <c r="E128" s="1"/>
      <c r="F128" s="1"/>
      <c r="G128" s="1"/>
      <c r="H128" s="1"/>
      <c r="J128" s="8"/>
    </row>
    <row r="129" spans="2:10" s="5" customFormat="1" ht="16.5" customHeight="1">
      <c r="B129" s="28"/>
      <c r="C129" s="1"/>
      <c r="D129" s="1"/>
      <c r="E129" s="1"/>
      <c r="F129" s="1"/>
      <c r="G129" s="1"/>
      <c r="H129" s="1"/>
      <c r="J129" s="8"/>
    </row>
    <row r="130" spans="2:10" s="5" customFormat="1" ht="16.5" customHeight="1">
      <c r="B130" s="28"/>
      <c r="C130" s="1"/>
      <c r="D130" s="1"/>
      <c r="E130" s="1"/>
      <c r="F130" s="1"/>
      <c r="G130" s="1"/>
      <c r="H130" s="1"/>
      <c r="J130" s="8"/>
    </row>
    <row r="131" spans="2:10" s="5" customFormat="1" ht="16.5" customHeight="1">
      <c r="B131" s="28"/>
      <c r="C131" s="1"/>
      <c r="D131" s="1"/>
      <c r="E131" s="1"/>
      <c r="F131" s="1"/>
      <c r="G131" s="1"/>
      <c r="H131" s="1"/>
      <c r="J131" s="8"/>
    </row>
    <row r="132" spans="2:10" s="5" customFormat="1" ht="16.5" customHeight="1">
      <c r="B132" s="28"/>
      <c r="C132" s="1"/>
      <c r="D132" s="1"/>
      <c r="E132" s="1"/>
      <c r="F132" s="1"/>
      <c r="G132" s="1"/>
      <c r="H132" s="1"/>
      <c r="J132" s="8"/>
    </row>
    <row r="133" spans="2:10" s="5" customFormat="1" ht="16.5" customHeight="1">
      <c r="B133" s="28"/>
      <c r="C133" s="1"/>
      <c r="D133" s="1"/>
      <c r="E133" s="1"/>
      <c r="F133" s="1"/>
      <c r="G133" s="1"/>
      <c r="H133" s="1"/>
      <c r="J133" s="8"/>
    </row>
    <row r="134" spans="2:10" s="5" customFormat="1" ht="16.5" customHeight="1">
      <c r="B134" s="28"/>
      <c r="C134" s="1"/>
      <c r="D134" s="1"/>
      <c r="E134" s="1"/>
      <c r="F134" s="1"/>
      <c r="G134" s="1"/>
      <c r="H134" s="1"/>
      <c r="J134" s="8"/>
    </row>
    <row r="135" spans="2:10" s="5" customFormat="1" ht="16.5" customHeight="1">
      <c r="B135" s="28"/>
      <c r="C135" s="1"/>
      <c r="D135" s="1"/>
      <c r="E135" s="1"/>
      <c r="F135" s="1"/>
      <c r="G135" s="1"/>
      <c r="H135" s="1"/>
      <c r="J135" s="8"/>
    </row>
    <row r="136" spans="2:10" s="5" customFormat="1" ht="16.5" customHeight="1">
      <c r="B136" s="28"/>
      <c r="C136" s="1"/>
      <c r="D136" s="1"/>
      <c r="E136" s="1"/>
      <c r="F136" s="1"/>
      <c r="G136" s="1"/>
      <c r="H136" s="1"/>
      <c r="J136" s="8"/>
    </row>
    <row r="137" spans="2:10" s="5" customFormat="1" ht="16.5" customHeight="1">
      <c r="B137" s="28"/>
      <c r="C137" s="1"/>
      <c r="D137" s="1"/>
      <c r="E137" s="1"/>
      <c r="F137" s="1"/>
      <c r="G137" s="1"/>
      <c r="H137" s="1"/>
      <c r="J137" s="8"/>
    </row>
    <row r="138" spans="2:10" s="5" customFormat="1" ht="16.5" customHeight="1">
      <c r="B138" s="28"/>
      <c r="C138" s="1"/>
      <c r="D138" s="1"/>
      <c r="E138" s="1"/>
      <c r="F138" s="1"/>
      <c r="G138" s="1"/>
      <c r="H138" s="1"/>
      <c r="J138" s="8"/>
    </row>
    <row r="139" spans="2:10" s="5" customFormat="1" ht="16.5" customHeight="1">
      <c r="B139" s="28"/>
      <c r="C139" s="1"/>
      <c r="D139" s="1"/>
      <c r="E139" s="1"/>
      <c r="F139" s="1"/>
      <c r="G139" s="1"/>
      <c r="H139" s="1"/>
      <c r="J139" s="8"/>
    </row>
    <row r="140" spans="2:10" s="5" customFormat="1" ht="16.5" customHeight="1">
      <c r="B140" s="28"/>
      <c r="C140" s="1"/>
      <c r="D140" s="1"/>
      <c r="E140" s="1"/>
      <c r="F140" s="1"/>
      <c r="G140" s="1"/>
      <c r="H140" s="1"/>
      <c r="J140" s="8"/>
    </row>
    <row r="141" spans="2:10" s="5" customFormat="1" ht="16.5" customHeight="1">
      <c r="B141" s="28"/>
      <c r="C141" s="1"/>
      <c r="D141" s="1"/>
      <c r="E141" s="1"/>
      <c r="F141" s="1"/>
      <c r="G141" s="1"/>
      <c r="H141" s="1"/>
      <c r="J141" s="8"/>
    </row>
    <row r="142" spans="2:10" s="5" customFormat="1" ht="16.5" customHeight="1">
      <c r="B142" s="28"/>
      <c r="C142" s="1"/>
      <c r="D142" s="1"/>
      <c r="E142" s="1"/>
      <c r="F142" s="1"/>
      <c r="G142" s="1"/>
      <c r="H142" s="1"/>
      <c r="J142" s="8"/>
    </row>
    <row r="143" spans="2:10" s="5" customFormat="1" ht="16.5" customHeight="1">
      <c r="B143" s="28"/>
      <c r="C143" s="1"/>
      <c r="D143" s="1"/>
      <c r="E143" s="1"/>
      <c r="F143" s="1"/>
      <c r="G143" s="1"/>
      <c r="H143" s="1"/>
      <c r="J143" s="8"/>
    </row>
    <row r="144" spans="2:10" s="5" customFormat="1" ht="16.5" customHeight="1">
      <c r="B144" s="28"/>
      <c r="C144" s="1"/>
      <c r="D144" s="1"/>
      <c r="E144" s="1"/>
      <c r="F144" s="1"/>
      <c r="G144" s="1"/>
      <c r="H144" s="1"/>
      <c r="J144" s="8"/>
    </row>
    <row r="145" spans="2:10" s="5" customFormat="1" ht="16.5" customHeight="1">
      <c r="B145" s="28"/>
      <c r="C145" s="1"/>
      <c r="D145" s="1"/>
      <c r="E145" s="1"/>
      <c r="F145" s="1"/>
      <c r="G145" s="1"/>
      <c r="H145" s="1"/>
      <c r="J145" s="8"/>
    </row>
    <row r="146" spans="2:10" s="5" customFormat="1" ht="16.5" customHeight="1">
      <c r="B146" s="28"/>
      <c r="C146" s="1"/>
      <c r="D146" s="1"/>
      <c r="E146" s="1"/>
      <c r="F146" s="1"/>
      <c r="G146" s="1"/>
      <c r="H146" s="1"/>
      <c r="J146" s="8"/>
    </row>
    <row r="147" spans="2:10" s="5" customFormat="1" ht="16.5" customHeight="1">
      <c r="B147" s="28"/>
      <c r="C147" s="1"/>
      <c r="D147" s="1"/>
      <c r="E147" s="1"/>
      <c r="F147" s="1"/>
      <c r="G147" s="1"/>
      <c r="H147" s="1"/>
      <c r="J147" s="8"/>
    </row>
    <row r="148" spans="2:10" s="5" customFormat="1" ht="16.5" customHeight="1">
      <c r="B148" s="28"/>
      <c r="C148" s="1"/>
      <c r="D148" s="1"/>
      <c r="E148" s="1"/>
      <c r="F148" s="1"/>
      <c r="G148" s="1"/>
      <c r="H148" s="1"/>
      <c r="J148" s="8"/>
    </row>
    <row r="149" spans="2:10" s="5" customFormat="1" ht="16.5" customHeight="1">
      <c r="B149" s="28"/>
      <c r="C149" s="1"/>
      <c r="D149" s="1"/>
      <c r="E149" s="1"/>
      <c r="F149" s="1"/>
      <c r="G149" s="1"/>
      <c r="H149" s="1"/>
      <c r="J149" s="8"/>
    </row>
    <row r="150" spans="2:10" s="5" customFormat="1" ht="16.5" customHeight="1">
      <c r="B150" s="28"/>
      <c r="C150" s="1"/>
      <c r="D150" s="1"/>
      <c r="E150" s="1"/>
      <c r="F150" s="1"/>
      <c r="G150" s="1"/>
      <c r="H150" s="1"/>
      <c r="J150" s="8"/>
    </row>
    <row r="151" spans="2:10" s="5" customFormat="1" ht="16.5" customHeight="1">
      <c r="B151" s="28"/>
      <c r="C151" s="1"/>
      <c r="D151" s="1"/>
      <c r="E151" s="1"/>
      <c r="F151" s="1"/>
      <c r="G151" s="1"/>
      <c r="H151" s="1"/>
      <c r="J151" s="8"/>
    </row>
    <row r="152" spans="2:10" s="5" customFormat="1" ht="16.5" customHeight="1">
      <c r="B152" s="28"/>
      <c r="C152" s="1"/>
      <c r="D152" s="1"/>
      <c r="E152" s="1"/>
      <c r="F152" s="1"/>
      <c r="G152" s="1"/>
      <c r="H152" s="1"/>
      <c r="J152" s="8"/>
    </row>
    <row r="153" spans="2:10" s="5" customFormat="1" ht="16.5" customHeight="1">
      <c r="B153" s="28"/>
      <c r="C153" s="1"/>
      <c r="D153" s="1"/>
      <c r="E153" s="1"/>
      <c r="F153" s="1"/>
      <c r="G153" s="1"/>
      <c r="H153" s="1"/>
      <c r="J153" s="8"/>
    </row>
    <row r="154" spans="2:10" s="5" customFormat="1" ht="16.5" customHeight="1">
      <c r="B154" s="28"/>
      <c r="C154" s="1"/>
      <c r="D154" s="1"/>
      <c r="E154" s="1"/>
      <c r="F154" s="1"/>
      <c r="G154" s="1"/>
      <c r="H154" s="1"/>
      <c r="J154" s="8"/>
    </row>
    <row r="155" spans="2:10" s="5" customFormat="1" ht="16.5" customHeight="1">
      <c r="B155" s="28"/>
      <c r="C155" s="1"/>
      <c r="D155" s="1"/>
      <c r="E155" s="1"/>
      <c r="F155" s="1"/>
      <c r="G155" s="1"/>
      <c r="H155" s="1"/>
      <c r="J155" s="8"/>
    </row>
    <row r="156" spans="2:10" s="5" customFormat="1" ht="16.5" customHeight="1">
      <c r="B156" s="28"/>
      <c r="C156" s="1"/>
      <c r="D156" s="1"/>
      <c r="E156" s="1"/>
      <c r="F156" s="1"/>
      <c r="G156" s="1"/>
      <c r="H156" s="1"/>
      <c r="J156" s="8"/>
    </row>
    <row r="157" spans="2:10" s="5" customFormat="1" ht="16.5" customHeight="1">
      <c r="B157" s="28"/>
      <c r="C157" s="1"/>
      <c r="D157" s="1"/>
      <c r="E157" s="1"/>
      <c r="F157" s="1"/>
      <c r="G157" s="1"/>
      <c r="H157" s="1"/>
      <c r="J157" s="8"/>
    </row>
    <row r="158" spans="2:10" s="5" customFormat="1" ht="16.5" customHeight="1">
      <c r="B158" s="28"/>
      <c r="C158" s="1"/>
      <c r="D158" s="1"/>
      <c r="E158" s="1"/>
      <c r="F158" s="1"/>
      <c r="G158" s="1"/>
      <c r="H158" s="1"/>
      <c r="J158" s="8"/>
    </row>
    <row r="159" spans="2:10" s="5" customFormat="1" ht="16.5" customHeight="1">
      <c r="B159" s="28"/>
      <c r="C159" s="1"/>
      <c r="D159" s="1"/>
      <c r="E159" s="1"/>
      <c r="F159" s="1"/>
      <c r="G159" s="1"/>
      <c r="H159" s="1"/>
      <c r="J159" s="8"/>
    </row>
    <row r="160" spans="2:10" s="5" customFormat="1" ht="16.5" customHeight="1">
      <c r="B160" s="28"/>
      <c r="C160" s="1"/>
      <c r="D160" s="1"/>
      <c r="E160" s="1"/>
      <c r="F160" s="1"/>
      <c r="G160" s="1"/>
      <c r="H160" s="1"/>
      <c r="J160" s="8"/>
    </row>
    <row r="161" spans="2:10" s="5" customFormat="1" ht="16.5" customHeight="1">
      <c r="B161" s="28"/>
      <c r="C161" s="1"/>
      <c r="D161" s="1"/>
      <c r="E161" s="1"/>
      <c r="F161" s="1"/>
      <c r="G161" s="1"/>
      <c r="H161" s="1"/>
      <c r="J161" s="8"/>
    </row>
    <row r="162" spans="2:10" s="5" customFormat="1" ht="16.5" customHeight="1">
      <c r="B162" s="28"/>
      <c r="C162" s="1"/>
      <c r="D162" s="1"/>
      <c r="E162" s="1"/>
      <c r="F162" s="1"/>
      <c r="G162" s="1"/>
      <c r="H162" s="1"/>
      <c r="J162" s="8"/>
    </row>
    <row r="163" spans="2:10" s="5" customFormat="1" ht="16.5" customHeight="1">
      <c r="B163" s="28"/>
      <c r="C163" s="1"/>
      <c r="D163" s="1"/>
      <c r="E163" s="1"/>
      <c r="F163" s="1"/>
      <c r="G163" s="1"/>
      <c r="H163" s="1"/>
      <c r="J163" s="8"/>
    </row>
    <row r="164" spans="2:10" s="5" customFormat="1" ht="16.5" customHeight="1">
      <c r="B164" s="28"/>
      <c r="C164" s="1"/>
      <c r="D164" s="1"/>
      <c r="E164" s="1"/>
      <c r="F164" s="1"/>
      <c r="G164" s="1"/>
      <c r="H164" s="1"/>
      <c r="J164" s="8"/>
    </row>
    <row r="165" spans="2:10" s="5" customFormat="1" ht="16.5" customHeight="1">
      <c r="B165" s="28"/>
      <c r="C165" s="1"/>
      <c r="D165" s="1"/>
      <c r="E165" s="1"/>
      <c r="F165" s="1"/>
      <c r="G165" s="1"/>
      <c r="H165" s="1"/>
      <c r="J165" s="8"/>
    </row>
    <row r="166" spans="2:10" s="5" customFormat="1" ht="16.5" customHeight="1">
      <c r="B166" s="28"/>
      <c r="C166" s="1"/>
      <c r="D166" s="1"/>
      <c r="E166" s="1"/>
      <c r="F166" s="1"/>
      <c r="G166" s="1"/>
      <c r="H166" s="1"/>
      <c r="J166" s="8"/>
    </row>
    <row r="167" spans="2:10" s="5" customFormat="1" ht="16.5" customHeight="1">
      <c r="B167" s="28"/>
      <c r="C167" s="1"/>
      <c r="D167" s="1"/>
      <c r="E167" s="1"/>
      <c r="F167" s="1"/>
      <c r="G167" s="1"/>
      <c r="H167" s="1"/>
      <c r="J167" s="8"/>
    </row>
    <row r="168" spans="2:10" s="5" customFormat="1" ht="16.5" customHeight="1">
      <c r="B168" s="28"/>
      <c r="C168" s="1"/>
      <c r="D168" s="1"/>
      <c r="E168" s="1"/>
      <c r="F168" s="1"/>
      <c r="G168" s="1"/>
      <c r="H168" s="1"/>
      <c r="J168" s="8"/>
    </row>
    <row r="169" spans="2:10" s="5" customFormat="1" ht="16.5" customHeight="1">
      <c r="B169" s="28"/>
      <c r="C169" s="1"/>
      <c r="D169" s="1"/>
      <c r="E169" s="1"/>
      <c r="F169" s="1"/>
      <c r="G169" s="1"/>
      <c r="H169" s="1"/>
      <c r="J169" s="8"/>
    </row>
    <row r="170" spans="2:10" s="5" customFormat="1" ht="16.5" customHeight="1">
      <c r="B170" s="28"/>
      <c r="C170" s="1"/>
      <c r="D170" s="1"/>
      <c r="E170" s="1"/>
      <c r="F170" s="1"/>
      <c r="G170" s="1"/>
      <c r="H170" s="1"/>
      <c r="J170" s="8"/>
    </row>
    <row r="171" spans="2:10" s="5" customFormat="1" ht="16.5" customHeight="1">
      <c r="B171" s="28"/>
      <c r="C171" s="1"/>
      <c r="D171" s="1"/>
      <c r="E171" s="1"/>
      <c r="F171" s="1"/>
      <c r="G171" s="1"/>
      <c r="H171" s="1"/>
      <c r="J171" s="8"/>
    </row>
    <row r="172" spans="2:10" s="5" customFormat="1" ht="16.5" customHeight="1">
      <c r="B172" s="28"/>
      <c r="C172" s="1"/>
      <c r="D172" s="1"/>
      <c r="E172" s="1"/>
      <c r="F172" s="1"/>
      <c r="G172" s="1"/>
      <c r="H172" s="1"/>
      <c r="J172" s="8"/>
    </row>
    <row r="173" spans="2:10" s="5" customFormat="1" ht="16.5" customHeight="1">
      <c r="B173" s="28"/>
      <c r="C173" s="1"/>
      <c r="D173" s="1"/>
      <c r="E173" s="1"/>
      <c r="F173" s="1"/>
      <c r="G173" s="1"/>
      <c r="H173" s="1"/>
      <c r="J173" s="8"/>
    </row>
    <row r="174" spans="2:10" s="5" customFormat="1" ht="16.5" customHeight="1">
      <c r="B174" s="28"/>
      <c r="C174" s="1"/>
      <c r="D174" s="1"/>
      <c r="E174" s="1"/>
      <c r="F174" s="1"/>
      <c r="G174" s="1"/>
      <c r="H174" s="1"/>
      <c r="J174" s="8"/>
    </row>
    <row r="175" spans="2:10" s="5" customFormat="1" ht="16.5" customHeight="1">
      <c r="B175" s="28"/>
      <c r="C175" s="1"/>
      <c r="D175" s="1"/>
      <c r="E175" s="1"/>
      <c r="F175" s="1"/>
      <c r="G175" s="1"/>
      <c r="H175" s="1"/>
      <c r="J175" s="8"/>
    </row>
    <row r="176" spans="2:10" s="5" customFormat="1" ht="16.5" customHeight="1">
      <c r="B176" s="28"/>
      <c r="C176" s="1"/>
      <c r="D176" s="1"/>
      <c r="E176" s="1"/>
      <c r="F176" s="1"/>
      <c r="G176" s="1"/>
      <c r="H176" s="1"/>
      <c r="J176" s="8"/>
    </row>
    <row r="177" spans="2:10" s="5" customFormat="1" ht="16.5" customHeight="1">
      <c r="B177" s="28"/>
      <c r="C177" s="1"/>
      <c r="D177" s="1"/>
      <c r="E177" s="1"/>
      <c r="F177" s="1"/>
      <c r="G177" s="1"/>
      <c r="H177" s="1"/>
      <c r="J177" s="8"/>
    </row>
    <row r="178" spans="2:10" s="5" customFormat="1" ht="16.5" customHeight="1">
      <c r="B178" s="28"/>
      <c r="C178" s="1"/>
      <c r="D178" s="1"/>
      <c r="E178" s="1"/>
      <c r="F178" s="1"/>
      <c r="G178" s="1"/>
      <c r="H178" s="1"/>
      <c r="J178" s="8"/>
    </row>
    <row r="179" spans="2:10" s="5" customFormat="1" ht="16.5" customHeight="1">
      <c r="B179" s="28"/>
      <c r="C179" s="1"/>
      <c r="D179" s="1"/>
      <c r="E179" s="1"/>
      <c r="F179" s="1"/>
      <c r="G179" s="1"/>
      <c r="H179" s="1"/>
      <c r="J179" s="8"/>
    </row>
    <row r="180" spans="2:10" s="5" customFormat="1" ht="16.5" customHeight="1">
      <c r="B180" s="28"/>
      <c r="C180" s="1"/>
      <c r="D180" s="1"/>
      <c r="E180" s="1"/>
      <c r="F180" s="1"/>
      <c r="G180" s="1"/>
      <c r="H180" s="1"/>
      <c r="J180" s="8"/>
    </row>
    <row r="181" spans="2:10" s="5" customFormat="1" ht="16.5" customHeight="1">
      <c r="B181" s="28"/>
      <c r="C181" s="1"/>
      <c r="D181" s="1"/>
      <c r="E181" s="1"/>
      <c r="F181" s="1"/>
      <c r="G181" s="1"/>
      <c r="H181" s="1"/>
      <c r="J181" s="8"/>
    </row>
    <row r="182" spans="2:10" s="5" customFormat="1" ht="16.5" customHeight="1">
      <c r="B182" s="28"/>
      <c r="C182" s="1"/>
      <c r="D182" s="1"/>
      <c r="E182" s="1"/>
      <c r="F182" s="1"/>
      <c r="G182" s="1"/>
      <c r="H182" s="1"/>
      <c r="J182" s="8"/>
    </row>
    <row r="183" spans="2:10" s="5" customFormat="1" ht="16.5" customHeight="1">
      <c r="B183" s="28"/>
      <c r="C183" s="1"/>
      <c r="D183" s="1"/>
      <c r="E183" s="1"/>
      <c r="F183" s="1"/>
      <c r="G183" s="1"/>
      <c r="H183" s="1"/>
      <c r="J183" s="8"/>
    </row>
    <row r="184" spans="2:10" s="5" customFormat="1" ht="16.5" customHeight="1">
      <c r="B184" s="28"/>
      <c r="C184" s="1"/>
      <c r="D184" s="1"/>
      <c r="E184" s="1"/>
      <c r="F184" s="1"/>
      <c r="G184" s="1"/>
      <c r="H184" s="1"/>
      <c r="J184" s="8"/>
    </row>
    <row r="185" spans="2:10" s="5" customFormat="1" ht="16.5" customHeight="1">
      <c r="B185" s="28"/>
      <c r="C185" s="1"/>
      <c r="D185" s="1"/>
      <c r="E185" s="1"/>
      <c r="F185" s="1"/>
      <c r="G185" s="1"/>
      <c r="H185" s="1"/>
      <c r="J185" s="8"/>
    </row>
    <row r="186" spans="2:10" s="5" customFormat="1" ht="16.5" customHeight="1">
      <c r="B186" s="28"/>
      <c r="C186" s="1"/>
      <c r="D186" s="1"/>
      <c r="E186" s="1"/>
      <c r="F186" s="1"/>
      <c r="G186" s="1"/>
      <c r="H186" s="1"/>
      <c r="J186" s="8"/>
    </row>
    <row r="187" spans="2:10" s="5" customFormat="1" ht="14.7">
      <c r="B187" s="1"/>
      <c r="C187" s="1"/>
      <c r="D187" s="1"/>
      <c r="E187" s="1"/>
      <c r="F187" s="1"/>
      <c r="G187" s="1"/>
      <c r="H187" s="1"/>
      <c r="J187" s="9"/>
    </row>
  </sheetData>
  <mergeCells count="8">
    <mergeCell ref="H2:H5"/>
    <mergeCell ref="B6:B31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5"/>
  <sheetViews>
    <sheetView view="pageBreakPreview" zoomScaleSheetLayoutView="100" zoomScalePageLayoutView="69" workbookViewId="0" topLeftCell="A3">
      <selection activeCell="J23" sqref="J23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9.140625" style="1" customWidth="1"/>
  </cols>
  <sheetData>
    <row r="1" ht="14.1" thickBot="1">
      <c r="K1" s="10"/>
    </row>
    <row r="2" spans="2:11" s="3" customFormat="1" ht="15.75" customHeight="1">
      <c r="B2" s="191"/>
      <c r="C2" s="186" t="s">
        <v>13</v>
      </c>
      <c r="D2" s="191" t="s">
        <v>14</v>
      </c>
      <c r="E2" s="191" t="s">
        <v>15</v>
      </c>
      <c r="F2" s="186" t="s">
        <v>16</v>
      </c>
      <c r="G2" s="191" t="s">
        <v>17</v>
      </c>
      <c r="H2" s="186" t="s">
        <v>18</v>
      </c>
      <c r="J2" s="4"/>
      <c r="K2" s="11"/>
    </row>
    <row r="3" spans="2:11" s="5" customFormat="1" ht="14.7">
      <c r="B3" s="192"/>
      <c r="C3" s="187"/>
      <c r="D3" s="192"/>
      <c r="E3" s="192"/>
      <c r="F3" s="187"/>
      <c r="G3" s="192"/>
      <c r="H3" s="187"/>
      <c r="J3" s="4"/>
      <c r="K3" s="12"/>
    </row>
    <row r="4" spans="2:11" ht="14.25" customHeight="1">
      <c r="B4" s="192"/>
      <c r="C4" s="187"/>
      <c r="D4" s="192"/>
      <c r="E4" s="192"/>
      <c r="F4" s="187"/>
      <c r="G4" s="192"/>
      <c r="H4" s="187"/>
      <c r="J4" s="2"/>
      <c r="K4" s="13"/>
    </row>
    <row r="5" spans="2:10" ht="24.75" customHeight="1" thickBot="1">
      <c r="B5" s="193"/>
      <c r="C5" s="188"/>
      <c r="D5" s="193"/>
      <c r="E5" s="193"/>
      <c r="F5" s="188"/>
      <c r="G5" s="193"/>
      <c r="H5" s="188"/>
      <c r="J5" s="6"/>
    </row>
    <row r="6" spans="2:12" ht="15" customHeight="1">
      <c r="B6" s="189" t="s">
        <v>9</v>
      </c>
      <c r="C6" s="81"/>
      <c r="D6" s="71" t="s">
        <v>19</v>
      </c>
      <c r="E6" s="70"/>
      <c r="F6" s="70"/>
      <c r="G6" s="70"/>
      <c r="H6" s="82"/>
      <c r="L6" s="2"/>
    </row>
    <row r="7" spans="2:12" ht="15" customHeight="1">
      <c r="B7" s="190"/>
      <c r="C7" s="20"/>
      <c r="D7" s="164" t="s">
        <v>84</v>
      </c>
      <c r="E7" s="31" t="s">
        <v>21</v>
      </c>
      <c r="F7" s="45">
        <v>40</v>
      </c>
      <c r="G7" s="133"/>
      <c r="H7" s="95">
        <f>G7*F7</f>
        <v>0</v>
      </c>
      <c r="L7" s="2"/>
    </row>
    <row r="8" spans="2:12" ht="15" customHeight="1">
      <c r="B8" s="190"/>
      <c r="C8" s="20"/>
      <c r="D8" s="30" t="s">
        <v>85</v>
      </c>
      <c r="E8" s="126" t="s">
        <v>63</v>
      </c>
      <c r="F8" s="45">
        <v>5</v>
      </c>
      <c r="G8" s="133">
        <f>F8/100*SUM(H7:H7)</f>
        <v>0</v>
      </c>
      <c r="H8" s="95">
        <f>G8</f>
        <v>0</v>
      </c>
      <c r="L8" s="2"/>
    </row>
    <row r="9" spans="2:12" ht="15" customHeight="1">
      <c r="B9" s="190"/>
      <c r="C9" s="20"/>
      <c r="D9" s="30"/>
      <c r="E9" s="126"/>
      <c r="F9" s="45"/>
      <c r="G9" s="133"/>
      <c r="H9" s="95"/>
      <c r="L9" s="7"/>
    </row>
    <row r="10" spans="2:12" s="16" customFormat="1" ht="15" customHeight="1">
      <c r="B10" s="190"/>
      <c r="C10" s="20"/>
      <c r="D10" s="164" t="s">
        <v>86</v>
      </c>
      <c r="E10" s="31" t="s">
        <v>21</v>
      </c>
      <c r="F10" s="45">
        <v>544</v>
      </c>
      <c r="G10" s="133"/>
      <c r="H10" s="95">
        <f>G10*F10</f>
        <v>0</v>
      </c>
      <c r="L10" s="21"/>
    </row>
    <row r="11" spans="2:12" s="16" customFormat="1" ht="15" customHeight="1">
      <c r="B11" s="190"/>
      <c r="C11" s="20"/>
      <c r="D11" s="30" t="s">
        <v>85</v>
      </c>
      <c r="E11" s="126" t="s">
        <v>63</v>
      </c>
      <c r="F11" s="45">
        <v>5</v>
      </c>
      <c r="G11" s="133">
        <f>F11/100*SUM(H10:H10)</f>
        <v>0</v>
      </c>
      <c r="H11" s="95">
        <f>G11</f>
        <v>0</v>
      </c>
      <c r="L11" s="21"/>
    </row>
    <row r="12" spans="2:12" s="16" customFormat="1" ht="15" customHeight="1">
      <c r="B12" s="190"/>
      <c r="C12" s="20"/>
      <c r="D12" s="19" t="s">
        <v>61</v>
      </c>
      <c r="E12" s="126"/>
      <c r="F12" s="45"/>
      <c r="G12" s="133"/>
      <c r="H12" s="95"/>
      <c r="L12" s="21"/>
    </row>
    <row r="13" spans="2:12" s="16" customFormat="1" ht="15" customHeight="1">
      <c r="B13" s="190"/>
      <c r="C13" s="20"/>
      <c r="D13" s="144" t="s">
        <v>62</v>
      </c>
      <c r="E13" s="126" t="s">
        <v>63</v>
      </c>
      <c r="F13" s="45">
        <v>4</v>
      </c>
      <c r="G13" s="133">
        <f>F13/100*SUM(H19:H22)</f>
        <v>0</v>
      </c>
      <c r="H13" s="95">
        <f>G13</f>
        <v>0</v>
      </c>
      <c r="L13" s="21"/>
    </row>
    <row r="14" spans="2:12" s="16" customFormat="1" ht="15" customHeight="1">
      <c r="B14" s="190"/>
      <c r="C14" s="20"/>
      <c r="D14" s="144" t="s">
        <v>87</v>
      </c>
      <c r="E14" s="126" t="s">
        <v>63</v>
      </c>
      <c r="F14" s="45">
        <v>2</v>
      </c>
      <c r="G14" s="133">
        <f>F14/100*(H19+H22)</f>
        <v>0</v>
      </c>
      <c r="H14" s="133">
        <f>G14</f>
        <v>0</v>
      </c>
      <c r="L14" s="21"/>
    </row>
    <row r="15" spans="2:12" s="16" customFormat="1" ht="15" customHeight="1">
      <c r="B15" s="190"/>
      <c r="C15" s="20"/>
      <c r="D15" s="144" t="s">
        <v>64</v>
      </c>
      <c r="E15" s="126" t="s">
        <v>63</v>
      </c>
      <c r="F15" s="45">
        <v>2</v>
      </c>
      <c r="G15" s="133">
        <f>F15/100*SUM(H18:H21)</f>
        <v>0</v>
      </c>
      <c r="H15" s="95">
        <f>G15</f>
        <v>0</v>
      </c>
      <c r="L15" s="21"/>
    </row>
    <row r="16" spans="2:12" s="16" customFormat="1" ht="15" customHeight="1">
      <c r="B16" s="190"/>
      <c r="C16" s="20"/>
      <c r="D16" s="144"/>
      <c r="E16" s="126"/>
      <c r="F16" s="45"/>
      <c r="G16" s="133"/>
      <c r="H16" s="95"/>
      <c r="L16" s="21"/>
    </row>
    <row r="17" spans="2:12" s="16" customFormat="1" ht="15" customHeight="1" thickBot="1">
      <c r="B17" s="190"/>
      <c r="C17" s="20"/>
      <c r="D17" s="144"/>
      <c r="E17" s="126"/>
      <c r="F17" s="45"/>
      <c r="G17" s="133"/>
      <c r="H17" s="95"/>
      <c r="L17" s="21"/>
    </row>
    <row r="18" spans="2:12" ht="15" customHeight="1">
      <c r="B18" s="190"/>
      <c r="C18" s="70"/>
      <c r="D18" s="137" t="s">
        <v>65</v>
      </c>
      <c r="E18" s="151"/>
      <c r="F18" s="152"/>
      <c r="G18" s="165"/>
      <c r="H18" s="166"/>
      <c r="L18" s="7"/>
    </row>
    <row r="19" spans="1:8" ht="15.75" customHeight="1">
      <c r="A19" s="1">
        <v>68</v>
      </c>
      <c r="B19" s="190"/>
      <c r="C19" s="22"/>
      <c r="D19" s="164" t="s">
        <v>88</v>
      </c>
      <c r="E19" s="31" t="s">
        <v>21</v>
      </c>
      <c r="F19" s="45">
        <v>40</v>
      </c>
      <c r="G19" s="167"/>
      <c r="H19" s="168">
        <f>G19*F19</f>
        <v>0</v>
      </c>
    </row>
    <row r="20" spans="2:8" ht="15.75" customHeight="1">
      <c r="B20" s="190"/>
      <c r="C20" s="22"/>
      <c r="D20" s="164" t="s">
        <v>89</v>
      </c>
      <c r="E20" s="31" t="s">
        <v>21</v>
      </c>
      <c r="F20" s="45">
        <v>544</v>
      </c>
      <c r="G20" s="167"/>
      <c r="H20" s="168">
        <f>G20*F20</f>
        <v>0</v>
      </c>
    </row>
    <row r="21" spans="2:8" ht="15.75" customHeight="1">
      <c r="B21" s="190"/>
      <c r="C21" s="22"/>
      <c r="D21" s="19" t="s">
        <v>70</v>
      </c>
      <c r="E21" s="126"/>
      <c r="F21" s="45"/>
      <c r="G21" s="136"/>
      <c r="H21" s="95"/>
    </row>
    <row r="22" spans="2:8" ht="15.75" customHeight="1">
      <c r="B22" s="190"/>
      <c r="C22" s="22"/>
      <c r="D22" s="144" t="s">
        <v>71</v>
      </c>
      <c r="E22" s="126" t="s">
        <v>72</v>
      </c>
      <c r="F22" s="45">
        <v>30</v>
      </c>
      <c r="G22" s="136"/>
      <c r="H22" s="95">
        <f>G22*F22</f>
        <v>0</v>
      </c>
    </row>
    <row r="23" spans="2:8" ht="15.75" customHeight="1">
      <c r="B23" s="190"/>
      <c r="C23" s="22"/>
      <c r="D23" s="144"/>
      <c r="E23" s="126"/>
      <c r="F23" s="45"/>
      <c r="G23" s="136"/>
      <c r="H23" s="95"/>
    </row>
    <row r="24" spans="2:8" ht="15.75" customHeight="1">
      <c r="B24" s="190"/>
      <c r="C24" s="22"/>
      <c r="D24" s="19" t="s">
        <v>74</v>
      </c>
      <c r="E24" s="126"/>
      <c r="F24" s="45"/>
      <c r="G24" s="136"/>
      <c r="H24" s="95"/>
    </row>
    <row r="25" spans="2:8" ht="15.75" customHeight="1">
      <c r="B25" s="190"/>
      <c r="C25" s="22"/>
      <c r="D25" s="159"/>
      <c r="E25" s="126"/>
      <c r="F25" s="45"/>
      <c r="G25" s="136"/>
      <c r="H25" s="95"/>
    </row>
    <row r="26" spans="2:8" ht="15.75" customHeight="1">
      <c r="B26" s="190"/>
      <c r="C26" s="22"/>
      <c r="D26" s="144" t="s">
        <v>75</v>
      </c>
      <c r="E26" s="126" t="s">
        <v>63</v>
      </c>
      <c r="F26" s="45">
        <v>2</v>
      </c>
      <c r="G26" s="136">
        <f>F26/100*SUM(H7:H8)</f>
        <v>0</v>
      </c>
      <c r="H26" s="95">
        <f>G26</f>
        <v>0</v>
      </c>
    </row>
    <row r="27" spans="2:8" ht="15.75" customHeight="1">
      <c r="B27" s="190"/>
      <c r="C27" s="22"/>
      <c r="D27" s="25"/>
      <c r="E27" s="26"/>
      <c r="F27" s="46"/>
      <c r="G27" s="55"/>
      <c r="H27" s="83"/>
    </row>
    <row r="28" spans="2:8" ht="15.75" customHeight="1">
      <c r="B28" s="190"/>
      <c r="C28" s="20"/>
      <c r="D28" s="17"/>
      <c r="E28" s="23"/>
      <c r="F28" s="47"/>
      <c r="G28" s="53"/>
      <c r="H28" s="74"/>
    </row>
    <row r="29" spans="2:8" ht="15.75" customHeight="1">
      <c r="B29" s="175"/>
      <c r="C29" s="5"/>
      <c r="D29" s="18"/>
      <c r="E29" s="27"/>
      <c r="F29" s="27"/>
      <c r="G29" s="18"/>
      <c r="H29" s="84"/>
    </row>
    <row r="30" spans="2:8" ht="15.75" customHeight="1" thickBot="1">
      <c r="B30" s="194"/>
      <c r="C30" s="77"/>
      <c r="D30" s="78"/>
      <c r="E30" s="79"/>
      <c r="F30" s="79"/>
      <c r="G30" s="78"/>
      <c r="H30" s="80">
        <f>SUM(H7:H28)</f>
        <v>0</v>
      </c>
    </row>
    <row r="31" spans="2:10" s="5" customFormat="1" ht="16.5" customHeight="1">
      <c r="B31" s="50"/>
      <c r="D31" s="18"/>
      <c r="E31" s="27"/>
      <c r="F31" s="27"/>
      <c r="G31" s="18"/>
      <c r="H31" s="18"/>
      <c r="J31" s="8"/>
    </row>
    <row r="32" spans="2:10" s="5" customFormat="1" ht="16.5" customHeight="1">
      <c r="B32" s="50"/>
      <c r="D32" s="18"/>
      <c r="E32" s="27"/>
      <c r="F32" s="27"/>
      <c r="G32" s="18"/>
      <c r="H32" s="18"/>
      <c r="J32" s="8"/>
    </row>
    <row r="33" spans="2:10" s="5" customFormat="1" ht="16.5" customHeight="1">
      <c r="B33" s="50"/>
      <c r="D33" s="18"/>
      <c r="E33" s="27"/>
      <c r="F33" s="27"/>
      <c r="G33" s="18"/>
      <c r="H33" s="18"/>
      <c r="J33" s="8"/>
    </row>
    <row r="34" spans="2:10" s="5" customFormat="1" ht="16.5" customHeight="1">
      <c r="B34" s="50"/>
      <c r="D34" s="18"/>
      <c r="E34" s="27"/>
      <c r="F34" s="27"/>
      <c r="G34" s="18"/>
      <c r="H34" s="18"/>
      <c r="J34" s="8"/>
    </row>
    <row r="35" spans="2:10" s="5" customFormat="1" ht="16.5" customHeight="1">
      <c r="B35" s="50"/>
      <c r="D35" s="18"/>
      <c r="E35" s="27"/>
      <c r="F35" s="27"/>
      <c r="G35" s="18"/>
      <c r="H35" s="18"/>
      <c r="J35" s="8"/>
    </row>
    <row r="36" spans="2:10" s="5" customFormat="1" ht="16.5" customHeight="1">
      <c r="B36" s="50"/>
      <c r="D36" s="18"/>
      <c r="E36" s="27"/>
      <c r="F36" s="27"/>
      <c r="G36" s="18"/>
      <c r="H36" s="18"/>
      <c r="J36" s="8"/>
    </row>
    <row r="37" spans="2:10" s="5" customFormat="1" ht="16.5" customHeight="1">
      <c r="B37" s="50"/>
      <c r="D37" s="18"/>
      <c r="E37" s="27"/>
      <c r="F37" s="27"/>
      <c r="G37" s="18"/>
      <c r="H37" s="18"/>
      <c r="J37" s="8"/>
    </row>
    <row r="38" spans="2:10" s="5" customFormat="1" ht="16.5" customHeight="1">
      <c r="B38" s="50"/>
      <c r="D38" s="18"/>
      <c r="E38" s="27"/>
      <c r="F38" s="27"/>
      <c r="G38" s="18"/>
      <c r="H38" s="18"/>
      <c r="J38" s="8"/>
    </row>
    <row r="39" spans="2:10" s="5" customFormat="1" ht="16.5" customHeight="1">
      <c r="B39" s="50"/>
      <c r="D39" s="18"/>
      <c r="E39" s="27"/>
      <c r="F39" s="27"/>
      <c r="G39" s="18"/>
      <c r="H39" s="18"/>
      <c r="J39" s="8"/>
    </row>
    <row r="40" spans="2:10" s="5" customFormat="1" ht="16.5" customHeight="1">
      <c r="B40" s="50"/>
      <c r="D40" s="18"/>
      <c r="E40" s="27"/>
      <c r="F40" s="27"/>
      <c r="G40" s="18"/>
      <c r="H40" s="18"/>
      <c r="J40" s="8"/>
    </row>
    <row r="41" spans="2:10" s="5" customFormat="1" ht="16.5" customHeight="1">
      <c r="B41" s="50"/>
      <c r="D41" s="18"/>
      <c r="E41" s="27"/>
      <c r="F41" s="27"/>
      <c r="G41" s="18"/>
      <c r="H41" s="18"/>
      <c r="J41" s="8"/>
    </row>
    <row r="42" spans="2:10" s="5" customFormat="1" ht="16.5" customHeight="1">
      <c r="B42" s="50"/>
      <c r="D42" s="18"/>
      <c r="E42" s="27"/>
      <c r="F42" s="27"/>
      <c r="G42" s="18"/>
      <c r="H42" s="18"/>
      <c r="J42" s="8"/>
    </row>
    <row r="43" spans="2:10" s="5" customFormat="1" ht="16.5" customHeight="1">
      <c r="B43" s="50"/>
      <c r="D43" s="18"/>
      <c r="E43" s="27"/>
      <c r="F43" s="27"/>
      <c r="G43" s="18"/>
      <c r="H43" s="18"/>
      <c r="J43" s="8"/>
    </row>
    <row r="44" spans="2:10" s="5" customFormat="1" ht="16.5" customHeight="1">
      <c r="B44" s="50"/>
      <c r="D44" s="18"/>
      <c r="E44" s="27"/>
      <c r="F44" s="27"/>
      <c r="G44" s="18"/>
      <c r="H44" s="18"/>
      <c r="J44" s="8"/>
    </row>
    <row r="45" spans="2:10" s="5" customFormat="1" ht="16.5" customHeight="1">
      <c r="B45" s="50"/>
      <c r="D45" s="18"/>
      <c r="E45" s="27"/>
      <c r="F45" s="27"/>
      <c r="G45" s="18"/>
      <c r="H45" s="18"/>
      <c r="J45" s="8"/>
    </row>
    <row r="46" spans="2:10" s="5" customFormat="1" ht="16.5" customHeight="1">
      <c r="B46" s="50"/>
      <c r="D46" s="18"/>
      <c r="E46" s="27"/>
      <c r="F46" s="27"/>
      <c r="G46" s="18"/>
      <c r="H46" s="18"/>
      <c r="J46" s="8"/>
    </row>
    <row r="47" spans="2:10" s="5" customFormat="1" ht="16.5" customHeight="1">
      <c r="B47" s="50"/>
      <c r="D47" s="18"/>
      <c r="E47" s="27"/>
      <c r="F47" s="27"/>
      <c r="G47" s="18"/>
      <c r="H47" s="18"/>
      <c r="J47" s="8"/>
    </row>
    <row r="48" spans="2:10" s="5" customFormat="1" ht="16.5" customHeight="1">
      <c r="B48" s="50"/>
      <c r="D48" s="18"/>
      <c r="E48" s="27"/>
      <c r="F48" s="27"/>
      <c r="G48" s="18"/>
      <c r="H48" s="18"/>
      <c r="J48" s="8"/>
    </row>
    <row r="49" spans="2:10" s="5" customFormat="1" ht="16.5" customHeight="1">
      <c r="B49" s="50"/>
      <c r="D49" s="18"/>
      <c r="E49" s="27"/>
      <c r="F49" s="27"/>
      <c r="G49" s="18"/>
      <c r="H49" s="18"/>
      <c r="J49" s="8"/>
    </row>
    <row r="50" spans="2:10" s="5" customFormat="1" ht="16.5" customHeight="1">
      <c r="B50" s="50"/>
      <c r="D50" s="18"/>
      <c r="E50" s="27"/>
      <c r="F50" s="27"/>
      <c r="G50" s="18"/>
      <c r="H50" s="18"/>
      <c r="J50" s="8"/>
    </row>
    <row r="51" spans="2:10" s="5" customFormat="1" ht="16.5" customHeight="1">
      <c r="B51" s="50"/>
      <c r="D51" s="18"/>
      <c r="E51" s="27"/>
      <c r="F51" s="27"/>
      <c r="G51" s="18"/>
      <c r="H51" s="18"/>
      <c r="J51" s="8"/>
    </row>
    <row r="52" spans="2:10" s="5" customFormat="1" ht="16.5" customHeight="1">
      <c r="B52" s="50"/>
      <c r="D52" s="18"/>
      <c r="E52" s="27"/>
      <c r="F52" s="27"/>
      <c r="G52" s="18"/>
      <c r="H52" s="18"/>
      <c r="J52" s="8"/>
    </row>
    <row r="53" spans="2:10" s="5" customFormat="1" ht="16.5" customHeight="1">
      <c r="B53" s="50"/>
      <c r="D53" s="18"/>
      <c r="E53" s="27"/>
      <c r="F53" s="27"/>
      <c r="G53" s="18"/>
      <c r="H53" s="18"/>
      <c r="J53" s="8"/>
    </row>
    <row r="54" spans="2:10" s="5" customFormat="1" ht="16.5" customHeight="1">
      <c r="B54" s="50"/>
      <c r="D54" s="18"/>
      <c r="E54" s="27"/>
      <c r="F54" s="27"/>
      <c r="G54" s="18"/>
      <c r="H54" s="18"/>
      <c r="J54" s="8"/>
    </row>
    <row r="55" spans="2:10" s="5" customFormat="1" ht="16.5" customHeight="1">
      <c r="B55" s="50"/>
      <c r="D55" s="18"/>
      <c r="E55" s="27"/>
      <c r="F55" s="27"/>
      <c r="G55" s="18"/>
      <c r="H55" s="18"/>
      <c r="J55" s="8"/>
    </row>
    <row r="56" spans="2:10" s="5" customFormat="1" ht="16.5" customHeight="1">
      <c r="B56" s="50"/>
      <c r="D56" s="18"/>
      <c r="E56" s="27"/>
      <c r="F56" s="27"/>
      <c r="G56" s="18"/>
      <c r="H56" s="18"/>
      <c r="J56" s="8"/>
    </row>
    <row r="57" spans="2:10" s="5" customFormat="1" ht="16.5" customHeight="1">
      <c r="B57" s="50"/>
      <c r="D57" s="18"/>
      <c r="E57" s="27"/>
      <c r="F57" s="27"/>
      <c r="G57" s="18"/>
      <c r="H57" s="18"/>
      <c r="J57" s="8"/>
    </row>
    <row r="58" spans="2:10" s="5" customFormat="1" ht="16.5" customHeight="1">
      <c r="B58" s="50"/>
      <c r="D58" s="18"/>
      <c r="E58" s="27"/>
      <c r="F58" s="27"/>
      <c r="G58" s="18"/>
      <c r="H58" s="18"/>
      <c r="J58" s="8"/>
    </row>
    <row r="59" spans="2:10" s="5" customFormat="1" ht="16.5" customHeight="1">
      <c r="B59" s="50"/>
      <c r="D59" s="18"/>
      <c r="E59" s="27"/>
      <c r="F59" s="27"/>
      <c r="G59" s="18"/>
      <c r="H59" s="18"/>
      <c r="J59" s="8"/>
    </row>
    <row r="60" spans="2:10" s="5" customFormat="1" ht="16.5" customHeight="1">
      <c r="B60" s="50"/>
      <c r="D60" s="18"/>
      <c r="E60" s="27"/>
      <c r="F60" s="27"/>
      <c r="G60" s="18"/>
      <c r="H60" s="18"/>
      <c r="J60" s="8"/>
    </row>
    <row r="61" spans="2:10" s="5" customFormat="1" ht="16.5" customHeight="1">
      <c r="B61" s="50"/>
      <c r="D61" s="18"/>
      <c r="E61" s="27"/>
      <c r="F61" s="27"/>
      <c r="G61" s="18"/>
      <c r="H61" s="18"/>
      <c r="J61" s="8"/>
    </row>
    <row r="62" spans="2:10" s="5" customFormat="1" ht="16.5" customHeight="1">
      <c r="B62" s="50"/>
      <c r="D62" s="18"/>
      <c r="E62" s="27"/>
      <c r="F62" s="27"/>
      <c r="G62" s="18"/>
      <c r="H62" s="18"/>
      <c r="J62" s="8"/>
    </row>
    <row r="63" spans="2:10" s="5" customFormat="1" ht="16.5" customHeight="1">
      <c r="B63" s="50"/>
      <c r="D63" s="18"/>
      <c r="E63" s="27"/>
      <c r="F63" s="27"/>
      <c r="G63" s="18"/>
      <c r="H63" s="18"/>
      <c r="J63" s="8"/>
    </row>
    <row r="64" spans="2:10" s="5" customFormat="1" ht="16.5" customHeight="1">
      <c r="B64" s="50"/>
      <c r="D64" s="18"/>
      <c r="E64" s="27"/>
      <c r="F64" s="27"/>
      <c r="G64" s="18"/>
      <c r="H64" s="18"/>
      <c r="J64" s="8"/>
    </row>
    <row r="65" spans="2:10" s="5" customFormat="1" ht="16.5" customHeight="1">
      <c r="B65" s="50"/>
      <c r="D65" s="18"/>
      <c r="E65" s="27"/>
      <c r="F65" s="27"/>
      <c r="G65" s="18"/>
      <c r="H65" s="18"/>
      <c r="J65" s="8"/>
    </row>
    <row r="66" spans="2:10" s="5" customFormat="1" ht="16.5" customHeight="1">
      <c r="B66" s="50"/>
      <c r="D66" s="18"/>
      <c r="E66" s="27"/>
      <c r="F66" s="27"/>
      <c r="G66" s="18"/>
      <c r="H66" s="18"/>
      <c r="J66" s="8"/>
    </row>
    <row r="67" spans="2:10" s="5" customFormat="1" ht="16.5" customHeight="1">
      <c r="B67" s="50"/>
      <c r="D67" s="18"/>
      <c r="E67" s="27"/>
      <c r="F67" s="27"/>
      <c r="G67" s="18"/>
      <c r="H67" s="18"/>
      <c r="J67" s="8"/>
    </row>
    <row r="68" spans="2:10" s="5" customFormat="1" ht="16.5" customHeight="1">
      <c r="B68" s="50"/>
      <c r="D68" s="18"/>
      <c r="E68" s="27"/>
      <c r="F68" s="27"/>
      <c r="G68" s="18"/>
      <c r="H68" s="18"/>
      <c r="J68" s="8"/>
    </row>
    <row r="69" spans="2:10" s="5" customFormat="1" ht="16.5" customHeight="1">
      <c r="B69" s="50"/>
      <c r="D69" s="18"/>
      <c r="E69" s="27"/>
      <c r="F69" s="27"/>
      <c r="G69" s="18"/>
      <c r="H69" s="18"/>
      <c r="J69" s="8"/>
    </row>
    <row r="70" spans="2:10" s="5" customFormat="1" ht="16.5" customHeight="1">
      <c r="B70" s="50"/>
      <c r="D70" s="18"/>
      <c r="E70" s="27"/>
      <c r="F70" s="27"/>
      <c r="G70" s="18"/>
      <c r="H70" s="18"/>
      <c r="J70" s="8"/>
    </row>
    <row r="71" spans="2:10" s="5" customFormat="1" ht="16.5" customHeight="1">
      <c r="B71" s="50"/>
      <c r="D71" s="18"/>
      <c r="E71" s="27"/>
      <c r="F71" s="27"/>
      <c r="G71" s="18"/>
      <c r="H71" s="18"/>
      <c r="J71" s="8"/>
    </row>
    <row r="72" spans="2:10" s="5" customFormat="1" ht="16.5" customHeight="1">
      <c r="B72" s="50"/>
      <c r="D72" s="18"/>
      <c r="E72" s="27"/>
      <c r="F72" s="27"/>
      <c r="G72" s="18"/>
      <c r="H72" s="18"/>
      <c r="J72" s="8"/>
    </row>
    <row r="73" spans="2:10" s="5" customFormat="1" ht="16.5" customHeight="1">
      <c r="B73" s="50"/>
      <c r="D73" s="18"/>
      <c r="E73" s="27"/>
      <c r="F73" s="27"/>
      <c r="G73" s="18"/>
      <c r="H73" s="18"/>
      <c r="J73" s="8"/>
    </row>
    <row r="74" spans="2:10" s="5" customFormat="1" ht="16.5" customHeight="1">
      <c r="B74" s="50"/>
      <c r="D74" s="18"/>
      <c r="E74" s="27"/>
      <c r="F74" s="27"/>
      <c r="G74" s="18"/>
      <c r="H74" s="18"/>
      <c r="J74" s="8"/>
    </row>
    <row r="75" spans="2:10" s="5" customFormat="1" ht="16.5" customHeight="1">
      <c r="B75" s="50"/>
      <c r="D75" s="18"/>
      <c r="E75" s="27"/>
      <c r="F75" s="27"/>
      <c r="G75" s="18"/>
      <c r="H75" s="18"/>
      <c r="J75" s="8"/>
    </row>
    <row r="76" spans="2:10" s="5" customFormat="1" ht="16.5" customHeight="1">
      <c r="B76" s="50"/>
      <c r="D76" s="18"/>
      <c r="E76" s="27"/>
      <c r="F76" s="27"/>
      <c r="G76" s="18"/>
      <c r="H76" s="18"/>
      <c r="J76" s="8"/>
    </row>
    <row r="77" spans="2:10" s="5" customFormat="1" ht="16.5" customHeight="1">
      <c r="B77" s="50"/>
      <c r="D77" s="18"/>
      <c r="E77" s="27"/>
      <c r="F77" s="27"/>
      <c r="G77" s="18"/>
      <c r="H77" s="18"/>
      <c r="J77" s="8"/>
    </row>
    <row r="78" spans="2:10" s="5" customFormat="1" ht="16.5" customHeight="1">
      <c r="B78" s="50"/>
      <c r="D78" s="18"/>
      <c r="E78" s="27"/>
      <c r="F78" s="27"/>
      <c r="G78" s="18"/>
      <c r="H78" s="18"/>
      <c r="J78" s="8"/>
    </row>
    <row r="79" spans="2:10" s="5" customFormat="1" ht="16.5" customHeight="1">
      <c r="B79" s="50"/>
      <c r="D79" s="18"/>
      <c r="E79" s="27"/>
      <c r="F79" s="27"/>
      <c r="G79" s="18"/>
      <c r="H79" s="18"/>
      <c r="J79" s="8"/>
    </row>
    <row r="80" spans="2:10" s="5" customFormat="1" ht="16.5" customHeight="1">
      <c r="B80" s="50"/>
      <c r="D80" s="18"/>
      <c r="E80" s="27"/>
      <c r="F80" s="27"/>
      <c r="G80" s="18"/>
      <c r="H80" s="18"/>
      <c r="J80" s="8"/>
    </row>
    <row r="81" spans="2:10" s="5" customFormat="1" ht="16.5" customHeight="1">
      <c r="B81" s="50"/>
      <c r="D81" s="18"/>
      <c r="E81" s="27"/>
      <c r="F81" s="27"/>
      <c r="G81" s="18"/>
      <c r="H81" s="18"/>
      <c r="J81" s="8"/>
    </row>
    <row r="82" spans="2:10" s="5" customFormat="1" ht="16.5" customHeight="1">
      <c r="B82" s="51"/>
      <c r="D82" s="18"/>
      <c r="E82" s="27"/>
      <c r="F82" s="27"/>
      <c r="G82" s="18"/>
      <c r="H82" s="18"/>
      <c r="J82" s="8"/>
    </row>
    <row r="83" spans="2:10" s="5" customFormat="1" ht="16.5" customHeight="1">
      <c r="B83" s="28"/>
      <c r="D83" s="18"/>
      <c r="E83" s="27"/>
      <c r="F83" s="27"/>
      <c r="G83" s="18"/>
      <c r="H83" s="18"/>
      <c r="J83" s="8"/>
    </row>
    <row r="84" spans="2:10" s="5" customFormat="1" ht="16.5" customHeight="1">
      <c r="B84" s="28"/>
      <c r="D84" s="18"/>
      <c r="E84" s="27"/>
      <c r="F84" s="27"/>
      <c r="G84" s="18"/>
      <c r="H84" s="18"/>
      <c r="J84" s="8"/>
    </row>
    <row r="85" spans="2:10" s="5" customFormat="1" ht="16.5" customHeight="1">
      <c r="B85" s="28"/>
      <c r="D85" s="18"/>
      <c r="E85" s="27"/>
      <c r="F85" s="27"/>
      <c r="G85" s="18"/>
      <c r="H85" s="18"/>
      <c r="J85" s="8"/>
    </row>
    <row r="86" spans="2:10" s="5" customFormat="1" ht="16.5" customHeight="1">
      <c r="B86" s="28"/>
      <c r="D86" s="18"/>
      <c r="E86" s="27"/>
      <c r="F86" s="27"/>
      <c r="G86" s="18"/>
      <c r="H86" s="18"/>
      <c r="J86" s="8"/>
    </row>
    <row r="87" spans="2:10" s="5" customFormat="1" ht="16.5" customHeight="1">
      <c r="B87" s="28"/>
      <c r="D87" s="18"/>
      <c r="E87" s="27"/>
      <c r="F87" s="27"/>
      <c r="G87" s="18"/>
      <c r="H87" s="18"/>
      <c r="J87" s="8"/>
    </row>
    <row r="88" spans="2:10" s="5" customFormat="1" ht="16.5" customHeight="1">
      <c r="B88" s="28"/>
      <c r="D88" s="18"/>
      <c r="E88" s="27"/>
      <c r="F88" s="27"/>
      <c r="G88" s="18"/>
      <c r="H88" s="18"/>
      <c r="J88" s="8"/>
    </row>
    <row r="89" spans="2:10" s="5" customFormat="1" ht="16.5" customHeight="1">
      <c r="B89" s="28"/>
      <c r="D89" s="18"/>
      <c r="E89" s="27"/>
      <c r="F89" s="27"/>
      <c r="G89" s="18"/>
      <c r="H89" s="18"/>
      <c r="J89" s="8"/>
    </row>
    <row r="90" spans="2:10" s="5" customFormat="1" ht="16.5" customHeight="1">
      <c r="B90" s="28"/>
      <c r="D90" s="18"/>
      <c r="E90" s="27"/>
      <c r="F90" s="27"/>
      <c r="G90" s="18"/>
      <c r="H90" s="18"/>
      <c r="J90" s="8"/>
    </row>
    <row r="91" spans="2:10" s="5" customFormat="1" ht="16.5" customHeight="1">
      <c r="B91" s="28"/>
      <c r="D91" s="18"/>
      <c r="E91" s="27"/>
      <c r="F91" s="27"/>
      <c r="G91" s="18"/>
      <c r="H91" s="18"/>
      <c r="J91" s="8"/>
    </row>
    <row r="92" spans="2:10" s="5" customFormat="1" ht="16.5" customHeight="1">
      <c r="B92" s="28"/>
      <c r="D92" s="18"/>
      <c r="E92" s="27"/>
      <c r="F92" s="27"/>
      <c r="G92" s="18"/>
      <c r="H92" s="18"/>
      <c r="J92" s="8"/>
    </row>
    <row r="93" spans="2:10" s="5" customFormat="1" ht="16.5" customHeight="1">
      <c r="B93" s="28"/>
      <c r="D93" s="18"/>
      <c r="E93" s="27"/>
      <c r="F93" s="27"/>
      <c r="G93" s="18"/>
      <c r="H93" s="18"/>
      <c r="J93" s="8"/>
    </row>
    <row r="94" spans="2:10" s="5" customFormat="1" ht="16.5" customHeight="1">
      <c r="B94" s="28"/>
      <c r="D94" s="18"/>
      <c r="E94" s="27"/>
      <c r="F94" s="27"/>
      <c r="G94" s="18"/>
      <c r="H94" s="18"/>
      <c r="J94" s="8"/>
    </row>
    <row r="95" spans="2:10" s="5" customFormat="1" ht="16.5" customHeight="1">
      <c r="B95" s="28"/>
      <c r="D95" s="18"/>
      <c r="E95" s="27"/>
      <c r="F95" s="27"/>
      <c r="G95" s="18"/>
      <c r="H95" s="18"/>
      <c r="J95" s="8"/>
    </row>
    <row r="96" spans="2:10" s="5" customFormat="1" ht="16.5" customHeight="1">
      <c r="B96" s="28"/>
      <c r="D96" s="18"/>
      <c r="E96" s="27"/>
      <c r="F96" s="27"/>
      <c r="G96" s="18"/>
      <c r="H96" s="18"/>
      <c r="J96" s="8"/>
    </row>
    <row r="97" spans="2:10" s="5" customFormat="1" ht="16.5" customHeight="1">
      <c r="B97" s="28"/>
      <c r="D97" s="18"/>
      <c r="E97" s="27"/>
      <c r="F97" s="27"/>
      <c r="G97" s="18"/>
      <c r="H97" s="18"/>
      <c r="J97" s="8"/>
    </row>
    <row r="98" spans="2:10" s="5" customFormat="1" ht="16.5" customHeight="1">
      <c r="B98" s="28"/>
      <c r="D98" s="18"/>
      <c r="E98" s="27"/>
      <c r="F98" s="27"/>
      <c r="G98" s="18"/>
      <c r="H98" s="18"/>
      <c r="J98" s="8"/>
    </row>
    <row r="99" spans="2:10" s="5" customFormat="1" ht="16.5" customHeight="1">
      <c r="B99" s="28"/>
      <c r="D99" s="18"/>
      <c r="E99" s="27"/>
      <c r="F99" s="27"/>
      <c r="G99" s="18"/>
      <c r="H99" s="18"/>
      <c r="J99" s="8"/>
    </row>
    <row r="100" spans="2:10" s="5" customFormat="1" ht="16.5" customHeight="1">
      <c r="B100" s="28"/>
      <c r="D100" s="18"/>
      <c r="E100" s="27"/>
      <c r="F100" s="27"/>
      <c r="G100" s="18"/>
      <c r="H100" s="18"/>
      <c r="J100" s="8"/>
    </row>
    <row r="101" spans="2:10" s="5" customFormat="1" ht="16.5" customHeight="1">
      <c r="B101" s="28"/>
      <c r="D101" s="18"/>
      <c r="E101" s="27"/>
      <c r="F101" s="27"/>
      <c r="G101" s="18"/>
      <c r="H101" s="18"/>
      <c r="J101" s="8"/>
    </row>
    <row r="102" spans="2:10" s="5" customFormat="1" ht="16.5" customHeight="1">
      <c r="B102" s="28"/>
      <c r="D102" s="18"/>
      <c r="E102" s="27"/>
      <c r="F102" s="27"/>
      <c r="G102" s="18"/>
      <c r="H102" s="18"/>
      <c r="J102" s="8"/>
    </row>
    <row r="103" spans="2:10" s="5" customFormat="1" ht="16.5" customHeight="1">
      <c r="B103" s="28"/>
      <c r="D103" s="18"/>
      <c r="E103" s="27"/>
      <c r="F103" s="27"/>
      <c r="G103" s="18"/>
      <c r="H103" s="18"/>
      <c r="J103" s="8"/>
    </row>
    <row r="104" spans="2:10" s="5" customFormat="1" ht="16.5" customHeight="1">
      <c r="B104" s="28"/>
      <c r="D104" s="18"/>
      <c r="E104" s="27"/>
      <c r="F104" s="27"/>
      <c r="G104" s="18"/>
      <c r="H104" s="18"/>
      <c r="J104" s="8"/>
    </row>
    <row r="105" spans="2:10" s="5" customFormat="1" ht="16.5" customHeight="1">
      <c r="B105" s="28"/>
      <c r="D105" s="18"/>
      <c r="E105" s="27"/>
      <c r="F105" s="27"/>
      <c r="G105" s="18"/>
      <c r="H105" s="18"/>
      <c r="J105" s="8"/>
    </row>
    <row r="106" spans="2:10" s="5" customFormat="1" ht="16.5" customHeight="1">
      <c r="B106" s="28"/>
      <c r="D106" s="18"/>
      <c r="E106" s="27"/>
      <c r="F106" s="27"/>
      <c r="G106" s="18"/>
      <c r="H106" s="18"/>
      <c r="J106" s="8"/>
    </row>
    <row r="107" spans="2:10" s="5" customFormat="1" ht="16.5" customHeight="1">
      <c r="B107" s="28"/>
      <c r="D107" s="18"/>
      <c r="E107" s="27"/>
      <c r="F107" s="27"/>
      <c r="G107" s="18"/>
      <c r="H107" s="18"/>
      <c r="J107" s="8"/>
    </row>
    <row r="108" spans="2:10" s="5" customFormat="1" ht="16.5" customHeight="1">
      <c r="B108" s="28"/>
      <c r="D108" s="18"/>
      <c r="E108" s="27"/>
      <c r="F108" s="27"/>
      <c r="G108" s="18"/>
      <c r="H108" s="18"/>
      <c r="J108" s="8"/>
    </row>
    <row r="109" spans="2:10" s="5" customFormat="1" ht="16.5" customHeight="1">
      <c r="B109" s="28"/>
      <c r="D109" s="18"/>
      <c r="E109" s="27"/>
      <c r="F109" s="27"/>
      <c r="G109" s="18"/>
      <c r="H109" s="18"/>
      <c r="J109" s="8"/>
    </row>
    <row r="110" spans="2:10" s="5" customFormat="1" ht="16.5" customHeight="1">
      <c r="B110" s="28"/>
      <c r="D110" s="18"/>
      <c r="E110" s="27"/>
      <c r="F110" s="27"/>
      <c r="G110" s="18"/>
      <c r="H110" s="18"/>
      <c r="J110" s="8"/>
    </row>
    <row r="111" spans="2:10" s="5" customFormat="1" ht="16.5" customHeight="1">
      <c r="B111" s="28"/>
      <c r="D111" s="18"/>
      <c r="E111" s="27"/>
      <c r="F111" s="27"/>
      <c r="G111" s="18"/>
      <c r="H111" s="18"/>
      <c r="J111" s="8"/>
    </row>
    <row r="112" spans="2:10" s="5" customFormat="1" ht="16.5" customHeight="1">
      <c r="B112" s="28"/>
      <c r="D112" s="18"/>
      <c r="E112" s="27"/>
      <c r="F112" s="27"/>
      <c r="G112" s="18"/>
      <c r="H112" s="18"/>
      <c r="J112" s="8"/>
    </row>
    <row r="113" spans="2:10" s="5" customFormat="1" ht="16.5" customHeight="1">
      <c r="B113" s="28"/>
      <c r="D113" s="18"/>
      <c r="E113" s="27"/>
      <c r="F113" s="27"/>
      <c r="G113" s="18"/>
      <c r="H113" s="18"/>
      <c r="J113" s="8"/>
    </row>
    <row r="114" spans="2:10" s="5" customFormat="1" ht="16.5" customHeight="1">
      <c r="B114" s="28"/>
      <c r="D114" s="18"/>
      <c r="E114" s="27"/>
      <c r="F114" s="27"/>
      <c r="G114" s="18"/>
      <c r="H114" s="18"/>
      <c r="J114" s="8"/>
    </row>
    <row r="115" spans="2:10" s="5" customFormat="1" ht="16.5" customHeight="1">
      <c r="B115" s="28"/>
      <c r="D115" s="18"/>
      <c r="E115" s="27"/>
      <c r="F115" s="27"/>
      <c r="G115" s="18"/>
      <c r="H115" s="18"/>
      <c r="J115" s="8"/>
    </row>
    <row r="116" spans="2:10" s="5" customFormat="1" ht="16.5" customHeight="1">
      <c r="B116" s="28"/>
      <c r="D116" s="18"/>
      <c r="E116" s="27"/>
      <c r="F116" s="27"/>
      <c r="G116" s="18"/>
      <c r="H116" s="18"/>
      <c r="J116" s="8"/>
    </row>
    <row r="117" spans="2:10" s="5" customFormat="1" ht="16.5" customHeight="1">
      <c r="B117" s="28"/>
      <c r="D117" s="18"/>
      <c r="E117" s="27"/>
      <c r="F117" s="27"/>
      <c r="G117" s="18"/>
      <c r="H117" s="18"/>
      <c r="J117" s="8"/>
    </row>
    <row r="118" spans="2:10" s="5" customFormat="1" ht="16.5" customHeight="1">
      <c r="B118" s="28"/>
      <c r="C118" s="1"/>
      <c r="D118" s="1"/>
      <c r="E118" s="1"/>
      <c r="F118" s="1"/>
      <c r="G118" s="1"/>
      <c r="H118" s="1"/>
      <c r="J118" s="8"/>
    </row>
    <row r="119" spans="2:10" s="5" customFormat="1" ht="16.5" customHeight="1">
      <c r="B119" s="28"/>
      <c r="C119" s="1"/>
      <c r="D119" s="1"/>
      <c r="E119" s="1"/>
      <c r="F119" s="1"/>
      <c r="G119" s="1"/>
      <c r="H119" s="1"/>
      <c r="J119" s="8"/>
    </row>
    <row r="120" spans="2:10" s="5" customFormat="1" ht="16.5" customHeight="1">
      <c r="B120" s="28"/>
      <c r="C120" s="1"/>
      <c r="D120" s="1"/>
      <c r="E120" s="1"/>
      <c r="F120" s="1"/>
      <c r="G120" s="1"/>
      <c r="H120" s="1"/>
      <c r="J120" s="8"/>
    </row>
    <row r="121" spans="2:10" s="5" customFormat="1" ht="16.5" customHeight="1">
      <c r="B121" s="28"/>
      <c r="C121" s="1"/>
      <c r="D121" s="1"/>
      <c r="E121" s="1"/>
      <c r="F121" s="1"/>
      <c r="G121" s="1"/>
      <c r="H121" s="1"/>
      <c r="J121" s="8"/>
    </row>
    <row r="122" spans="2:10" s="5" customFormat="1" ht="16.5" customHeight="1">
      <c r="B122" s="28"/>
      <c r="C122" s="1"/>
      <c r="D122" s="1"/>
      <c r="E122" s="1"/>
      <c r="F122" s="1"/>
      <c r="G122" s="1"/>
      <c r="H122" s="1"/>
      <c r="J122" s="8"/>
    </row>
    <row r="123" spans="2:10" s="5" customFormat="1" ht="16.5" customHeight="1">
      <c r="B123" s="28"/>
      <c r="C123" s="1"/>
      <c r="D123" s="1"/>
      <c r="E123" s="1"/>
      <c r="F123" s="1"/>
      <c r="G123" s="1"/>
      <c r="H123" s="1"/>
      <c r="J123" s="8"/>
    </row>
    <row r="124" spans="2:10" s="5" customFormat="1" ht="16.5" customHeight="1">
      <c r="B124" s="28"/>
      <c r="C124" s="1"/>
      <c r="D124" s="1"/>
      <c r="E124" s="1"/>
      <c r="F124" s="1"/>
      <c r="G124" s="1"/>
      <c r="H124" s="1"/>
      <c r="J124" s="8"/>
    </row>
    <row r="125" spans="2:10" s="5" customFormat="1" ht="16.5" customHeight="1">
      <c r="B125" s="28"/>
      <c r="C125" s="1"/>
      <c r="D125" s="1"/>
      <c r="E125" s="1"/>
      <c r="F125" s="1"/>
      <c r="G125" s="1"/>
      <c r="H125" s="1"/>
      <c r="J125" s="8"/>
    </row>
    <row r="126" spans="2:10" s="5" customFormat="1" ht="16.5" customHeight="1">
      <c r="B126" s="28"/>
      <c r="C126" s="1"/>
      <c r="D126" s="1"/>
      <c r="E126" s="1"/>
      <c r="F126" s="1"/>
      <c r="G126" s="1"/>
      <c r="H126" s="1"/>
      <c r="J126" s="8"/>
    </row>
    <row r="127" spans="2:10" s="5" customFormat="1" ht="16.5" customHeight="1">
      <c r="B127" s="28"/>
      <c r="C127" s="1"/>
      <c r="D127" s="1"/>
      <c r="E127" s="1"/>
      <c r="F127" s="1"/>
      <c r="G127" s="1"/>
      <c r="H127" s="1"/>
      <c r="J127" s="8"/>
    </row>
    <row r="128" spans="2:10" s="5" customFormat="1" ht="16.5" customHeight="1">
      <c r="B128" s="28"/>
      <c r="C128" s="1"/>
      <c r="D128" s="1"/>
      <c r="E128" s="1"/>
      <c r="F128" s="1"/>
      <c r="G128" s="1"/>
      <c r="H128" s="1"/>
      <c r="J128" s="8"/>
    </row>
    <row r="129" spans="2:10" s="5" customFormat="1" ht="16.5" customHeight="1">
      <c r="B129" s="28"/>
      <c r="C129" s="1"/>
      <c r="D129" s="1"/>
      <c r="E129" s="1"/>
      <c r="F129" s="1"/>
      <c r="G129" s="1"/>
      <c r="H129" s="1"/>
      <c r="J129" s="8"/>
    </row>
    <row r="130" spans="2:10" s="5" customFormat="1" ht="16.5" customHeight="1">
      <c r="B130" s="28"/>
      <c r="C130" s="1"/>
      <c r="D130" s="1"/>
      <c r="E130" s="1"/>
      <c r="F130" s="1"/>
      <c r="G130" s="1"/>
      <c r="H130" s="1"/>
      <c r="J130" s="8"/>
    </row>
    <row r="131" spans="2:10" s="5" customFormat="1" ht="16.5" customHeight="1">
      <c r="B131" s="28"/>
      <c r="C131" s="1"/>
      <c r="D131" s="1"/>
      <c r="E131" s="1"/>
      <c r="F131" s="1"/>
      <c r="G131" s="1"/>
      <c r="H131" s="1"/>
      <c r="J131" s="8"/>
    </row>
    <row r="132" spans="2:10" s="5" customFormat="1" ht="16.5" customHeight="1">
      <c r="B132" s="28"/>
      <c r="C132" s="1"/>
      <c r="D132" s="1"/>
      <c r="E132" s="1"/>
      <c r="F132" s="1"/>
      <c r="G132" s="1"/>
      <c r="H132" s="1"/>
      <c r="J132" s="8"/>
    </row>
    <row r="133" spans="2:10" s="5" customFormat="1" ht="16.5" customHeight="1">
      <c r="B133" s="28"/>
      <c r="C133" s="1"/>
      <c r="D133" s="1"/>
      <c r="E133" s="1"/>
      <c r="F133" s="1"/>
      <c r="G133" s="1"/>
      <c r="H133" s="1"/>
      <c r="J133" s="8"/>
    </row>
    <row r="134" spans="2:10" s="5" customFormat="1" ht="16.5" customHeight="1">
      <c r="B134" s="28"/>
      <c r="C134" s="1"/>
      <c r="D134" s="1"/>
      <c r="E134" s="1"/>
      <c r="F134" s="1"/>
      <c r="G134" s="1"/>
      <c r="H134" s="1"/>
      <c r="J134" s="8"/>
    </row>
    <row r="135" spans="2:10" s="5" customFormat="1" ht="16.5" customHeight="1">
      <c r="B135" s="28"/>
      <c r="C135" s="1"/>
      <c r="D135" s="1"/>
      <c r="E135" s="1"/>
      <c r="F135" s="1"/>
      <c r="G135" s="1"/>
      <c r="H135" s="1"/>
      <c r="J135" s="8"/>
    </row>
    <row r="136" spans="2:10" s="5" customFormat="1" ht="16.5" customHeight="1">
      <c r="B136" s="28"/>
      <c r="C136" s="1"/>
      <c r="D136" s="1"/>
      <c r="E136" s="1"/>
      <c r="F136" s="1"/>
      <c r="G136" s="1"/>
      <c r="H136" s="1"/>
      <c r="J136" s="8"/>
    </row>
    <row r="137" spans="2:10" s="5" customFormat="1" ht="16.5" customHeight="1">
      <c r="B137" s="28"/>
      <c r="C137" s="1"/>
      <c r="D137" s="1"/>
      <c r="E137" s="1"/>
      <c r="F137" s="1"/>
      <c r="G137" s="1"/>
      <c r="H137" s="1"/>
      <c r="J137" s="8"/>
    </row>
    <row r="138" spans="2:10" s="5" customFormat="1" ht="16.5" customHeight="1">
      <c r="B138" s="28"/>
      <c r="C138" s="1"/>
      <c r="D138" s="1"/>
      <c r="E138" s="1"/>
      <c r="F138" s="1"/>
      <c r="G138" s="1"/>
      <c r="H138" s="1"/>
      <c r="J138" s="8"/>
    </row>
    <row r="139" spans="2:10" s="5" customFormat="1" ht="16.5" customHeight="1">
      <c r="B139" s="28"/>
      <c r="C139" s="1"/>
      <c r="D139" s="1"/>
      <c r="E139" s="1"/>
      <c r="F139" s="1"/>
      <c r="G139" s="1"/>
      <c r="H139" s="1"/>
      <c r="J139" s="8"/>
    </row>
    <row r="140" spans="2:10" s="5" customFormat="1" ht="16.5" customHeight="1">
      <c r="B140" s="28"/>
      <c r="C140" s="1"/>
      <c r="D140" s="1"/>
      <c r="E140" s="1"/>
      <c r="F140" s="1"/>
      <c r="G140" s="1"/>
      <c r="H140" s="1"/>
      <c r="J140" s="8"/>
    </row>
    <row r="141" spans="2:10" s="5" customFormat="1" ht="16.5" customHeight="1">
      <c r="B141" s="28"/>
      <c r="C141" s="1"/>
      <c r="D141" s="1"/>
      <c r="E141" s="1"/>
      <c r="F141" s="1"/>
      <c r="G141" s="1"/>
      <c r="H141" s="1"/>
      <c r="J141" s="8"/>
    </row>
    <row r="142" spans="2:10" s="5" customFormat="1" ht="16.5" customHeight="1">
      <c r="B142" s="28"/>
      <c r="C142" s="1"/>
      <c r="D142" s="1"/>
      <c r="E142" s="1"/>
      <c r="F142" s="1"/>
      <c r="G142" s="1"/>
      <c r="H142" s="1"/>
      <c r="J142" s="8"/>
    </row>
    <row r="143" spans="2:10" s="5" customFormat="1" ht="16.5" customHeight="1">
      <c r="B143" s="28"/>
      <c r="C143" s="1"/>
      <c r="D143" s="1"/>
      <c r="E143" s="1"/>
      <c r="F143" s="1"/>
      <c r="G143" s="1"/>
      <c r="H143" s="1"/>
      <c r="J143" s="8"/>
    </row>
    <row r="144" spans="2:10" s="5" customFormat="1" ht="16.5" customHeight="1">
      <c r="B144" s="28"/>
      <c r="C144" s="1"/>
      <c r="D144" s="1"/>
      <c r="E144" s="1"/>
      <c r="F144" s="1"/>
      <c r="G144" s="1"/>
      <c r="H144" s="1"/>
      <c r="J144" s="8"/>
    </row>
    <row r="145" spans="2:10" s="5" customFormat="1" ht="16.5" customHeight="1">
      <c r="B145" s="28"/>
      <c r="C145" s="1"/>
      <c r="D145" s="1"/>
      <c r="E145" s="1"/>
      <c r="F145" s="1"/>
      <c r="G145" s="1"/>
      <c r="H145" s="1"/>
      <c r="J145" s="8"/>
    </row>
    <row r="146" spans="2:10" s="5" customFormat="1" ht="16.5" customHeight="1">
      <c r="B146" s="28"/>
      <c r="C146" s="1"/>
      <c r="D146" s="1"/>
      <c r="E146" s="1"/>
      <c r="F146" s="1"/>
      <c r="G146" s="1"/>
      <c r="H146" s="1"/>
      <c r="J146" s="8"/>
    </row>
    <row r="147" spans="2:10" s="5" customFormat="1" ht="16.5" customHeight="1">
      <c r="B147" s="28"/>
      <c r="C147" s="1"/>
      <c r="D147" s="1"/>
      <c r="E147" s="1"/>
      <c r="F147" s="1"/>
      <c r="G147" s="1"/>
      <c r="H147" s="1"/>
      <c r="J147" s="8"/>
    </row>
    <row r="148" spans="2:10" s="5" customFormat="1" ht="16.5" customHeight="1">
      <c r="B148" s="28"/>
      <c r="C148" s="1"/>
      <c r="D148" s="1"/>
      <c r="E148" s="1"/>
      <c r="F148" s="1"/>
      <c r="G148" s="1"/>
      <c r="H148" s="1"/>
      <c r="J148" s="8"/>
    </row>
    <row r="149" spans="2:10" s="5" customFormat="1" ht="16.5" customHeight="1">
      <c r="B149" s="28"/>
      <c r="C149" s="1"/>
      <c r="D149" s="1"/>
      <c r="E149" s="1"/>
      <c r="F149" s="1"/>
      <c r="G149" s="1"/>
      <c r="H149" s="1"/>
      <c r="J149" s="8"/>
    </row>
    <row r="150" spans="2:10" s="5" customFormat="1" ht="16.5" customHeight="1">
      <c r="B150" s="28"/>
      <c r="C150" s="1"/>
      <c r="D150" s="1"/>
      <c r="E150" s="1"/>
      <c r="F150" s="1"/>
      <c r="G150" s="1"/>
      <c r="H150" s="1"/>
      <c r="J150" s="8"/>
    </row>
    <row r="151" spans="2:10" s="5" customFormat="1" ht="16.5" customHeight="1">
      <c r="B151" s="28"/>
      <c r="C151" s="1"/>
      <c r="D151" s="1"/>
      <c r="E151" s="1"/>
      <c r="F151" s="1"/>
      <c r="G151" s="1"/>
      <c r="H151" s="1"/>
      <c r="J151" s="8"/>
    </row>
    <row r="152" spans="2:10" s="5" customFormat="1" ht="16.5" customHeight="1">
      <c r="B152" s="28"/>
      <c r="C152" s="1"/>
      <c r="D152" s="1"/>
      <c r="E152" s="1"/>
      <c r="F152" s="1"/>
      <c r="G152" s="1"/>
      <c r="H152" s="1"/>
      <c r="J152" s="8"/>
    </row>
    <row r="153" spans="2:10" s="5" customFormat="1" ht="16.5" customHeight="1">
      <c r="B153" s="28"/>
      <c r="C153" s="1"/>
      <c r="D153" s="1"/>
      <c r="E153" s="1"/>
      <c r="F153" s="1"/>
      <c r="G153" s="1"/>
      <c r="H153" s="1"/>
      <c r="J153" s="8"/>
    </row>
    <row r="154" spans="2:10" s="5" customFormat="1" ht="16.5" customHeight="1">
      <c r="B154" s="28"/>
      <c r="C154" s="1"/>
      <c r="D154" s="1"/>
      <c r="E154" s="1"/>
      <c r="F154" s="1"/>
      <c r="G154" s="1"/>
      <c r="H154" s="1"/>
      <c r="J154" s="8"/>
    </row>
    <row r="155" spans="2:10" s="5" customFormat="1" ht="16.5" customHeight="1">
      <c r="B155" s="28"/>
      <c r="C155" s="1"/>
      <c r="D155" s="1"/>
      <c r="E155" s="1"/>
      <c r="F155" s="1"/>
      <c r="G155" s="1"/>
      <c r="H155" s="1"/>
      <c r="J155" s="8"/>
    </row>
    <row r="156" spans="2:10" s="5" customFormat="1" ht="16.5" customHeight="1">
      <c r="B156" s="28"/>
      <c r="C156" s="1"/>
      <c r="D156" s="1"/>
      <c r="E156" s="1"/>
      <c r="F156" s="1"/>
      <c r="G156" s="1"/>
      <c r="H156" s="1"/>
      <c r="J156" s="8"/>
    </row>
    <row r="157" spans="2:10" s="5" customFormat="1" ht="16.5" customHeight="1">
      <c r="B157" s="28"/>
      <c r="C157" s="1"/>
      <c r="D157" s="1"/>
      <c r="E157" s="1"/>
      <c r="F157" s="1"/>
      <c r="G157" s="1"/>
      <c r="H157" s="1"/>
      <c r="J157" s="8"/>
    </row>
    <row r="158" spans="2:10" s="5" customFormat="1" ht="16.5" customHeight="1">
      <c r="B158" s="28"/>
      <c r="C158" s="1"/>
      <c r="D158" s="1"/>
      <c r="E158" s="1"/>
      <c r="F158" s="1"/>
      <c r="G158" s="1"/>
      <c r="H158" s="1"/>
      <c r="J158" s="8"/>
    </row>
    <row r="159" spans="2:10" s="5" customFormat="1" ht="16.5" customHeight="1">
      <c r="B159" s="28"/>
      <c r="C159" s="1"/>
      <c r="D159" s="1"/>
      <c r="E159" s="1"/>
      <c r="F159" s="1"/>
      <c r="G159" s="1"/>
      <c r="H159" s="1"/>
      <c r="J159" s="8"/>
    </row>
    <row r="160" spans="2:10" s="5" customFormat="1" ht="16.5" customHeight="1">
      <c r="B160" s="28"/>
      <c r="C160" s="1"/>
      <c r="D160" s="1"/>
      <c r="E160" s="1"/>
      <c r="F160" s="1"/>
      <c r="G160" s="1"/>
      <c r="H160" s="1"/>
      <c r="J160" s="8"/>
    </row>
    <row r="161" spans="2:10" s="5" customFormat="1" ht="16.5" customHeight="1">
      <c r="B161" s="28"/>
      <c r="C161" s="1"/>
      <c r="D161" s="1"/>
      <c r="E161" s="1"/>
      <c r="F161" s="1"/>
      <c r="G161" s="1"/>
      <c r="H161" s="1"/>
      <c r="J161" s="8"/>
    </row>
    <row r="162" spans="2:10" s="5" customFormat="1" ht="16.5" customHeight="1">
      <c r="B162" s="28"/>
      <c r="C162" s="1"/>
      <c r="D162" s="1"/>
      <c r="E162" s="1"/>
      <c r="F162" s="1"/>
      <c r="G162" s="1"/>
      <c r="H162" s="1"/>
      <c r="J162" s="8"/>
    </row>
    <row r="163" spans="2:10" s="5" customFormat="1" ht="16.5" customHeight="1">
      <c r="B163" s="28"/>
      <c r="C163" s="1"/>
      <c r="D163" s="1"/>
      <c r="E163" s="1"/>
      <c r="F163" s="1"/>
      <c r="G163" s="1"/>
      <c r="H163" s="1"/>
      <c r="J163" s="8"/>
    </row>
    <row r="164" spans="2:10" s="5" customFormat="1" ht="16.5" customHeight="1">
      <c r="B164" s="28"/>
      <c r="C164" s="1"/>
      <c r="D164" s="1"/>
      <c r="E164" s="1"/>
      <c r="F164" s="1"/>
      <c r="G164" s="1"/>
      <c r="H164" s="1"/>
      <c r="J164" s="8"/>
    </row>
    <row r="165" spans="2:10" s="5" customFormat="1" ht="16.5" customHeight="1">
      <c r="B165" s="28"/>
      <c r="C165" s="1"/>
      <c r="D165" s="1"/>
      <c r="E165" s="1"/>
      <c r="F165" s="1"/>
      <c r="G165" s="1"/>
      <c r="H165" s="1"/>
      <c r="J165" s="8"/>
    </row>
    <row r="166" spans="2:10" s="5" customFormat="1" ht="16.5" customHeight="1">
      <c r="B166" s="28"/>
      <c r="C166" s="1"/>
      <c r="D166" s="1"/>
      <c r="E166" s="1"/>
      <c r="F166" s="1"/>
      <c r="G166" s="1"/>
      <c r="H166" s="1"/>
      <c r="J166" s="8"/>
    </row>
    <row r="167" spans="2:10" s="5" customFormat="1" ht="16.5" customHeight="1">
      <c r="B167" s="28"/>
      <c r="C167" s="1"/>
      <c r="D167" s="1"/>
      <c r="E167" s="1"/>
      <c r="F167" s="1"/>
      <c r="G167" s="1"/>
      <c r="H167" s="1"/>
      <c r="J167" s="8"/>
    </row>
    <row r="168" spans="2:10" s="5" customFormat="1" ht="16.5" customHeight="1">
      <c r="B168" s="28"/>
      <c r="C168" s="1"/>
      <c r="D168" s="1"/>
      <c r="E168" s="1"/>
      <c r="F168" s="1"/>
      <c r="G168" s="1"/>
      <c r="H168" s="1"/>
      <c r="J168" s="8"/>
    </row>
    <row r="169" spans="2:10" s="5" customFormat="1" ht="16.5" customHeight="1">
      <c r="B169" s="28"/>
      <c r="C169" s="1"/>
      <c r="D169" s="1"/>
      <c r="E169" s="1"/>
      <c r="F169" s="1"/>
      <c r="G169" s="1"/>
      <c r="H169" s="1"/>
      <c r="J169" s="8"/>
    </row>
    <row r="170" spans="2:10" s="5" customFormat="1" ht="16.5" customHeight="1">
      <c r="B170" s="28"/>
      <c r="C170" s="1"/>
      <c r="D170" s="1"/>
      <c r="E170" s="1"/>
      <c r="F170" s="1"/>
      <c r="G170" s="1"/>
      <c r="H170" s="1"/>
      <c r="J170" s="8"/>
    </row>
    <row r="171" spans="2:10" s="5" customFormat="1" ht="16.5" customHeight="1">
      <c r="B171" s="28"/>
      <c r="C171" s="1"/>
      <c r="D171" s="1"/>
      <c r="E171" s="1"/>
      <c r="F171" s="1"/>
      <c r="G171" s="1"/>
      <c r="H171" s="1"/>
      <c r="J171" s="8"/>
    </row>
    <row r="172" spans="2:10" s="5" customFormat="1" ht="16.5" customHeight="1">
      <c r="B172" s="28"/>
      <c r="C172" s="1"/>
      <c r="D172" s="1"/>
      <c r="E172" s="1"/>
      <c r="F172" s="1"/>
      <c r="G172" s="1"/>
      <c r="H172" s="1"/>
      <c r="J172" s="8"/>
    </row>
    <row r="173" spans="2:10" s="5" customFormat="1" ht="16.5" customHeight="1">
      <c r="B173" s="28"/>
      <c r="C173" s="1"/>
      <c r="D173" s="1"/>
      <c r="E173" s="1"/>
      <c r="F173" s="1"/>
      <c r="G173" s="1"/>
      <c r="H173" s="1"/>
      <c r="J173" s="8"/>
    </row>
    <row r="174" spans="2:10" s="5" customFormat="1" ht="16.5" customHeight="1">
      <c r="B174" s="28"/>
      <c r="C174" s="1"/>
      <c r="D174" s="1"/>
      <c r="E174" s="1"/>
      <c r="F174" s="1"/>
      <c r="G174" s="1"/>
      <c r="H174" s="1"/>
      <c r="J174" s="8"/>
    </row>
    <row r="175" spans="2:10" s="5" customFormat="1" ht="16.5" customHeight="1">
      <c r="B175" s="28"/>
      <c r="C175" s="1"/>
      <c r="D175" s="1"/>
      <c r="E175" s="1"/>
      <c r="F175" s="1"/>
      <c r="G175" s="1"/>
      <c r="H175" s="1"/>
      <c r="J175" s="8"/>
    </row>
    <row r="176" spans="2:10" s="5" customFormat="1" ht="16.5" customHeight="1">
      <c r="B176" s="28"/>
      <c r="C176" s="1"/>
      <c r="D176" s="1"/>
      <c r="E176" s="1"/>
      <c r="F176" s="1"/>
      <c r="G176" s="1"/>
      <c r="H176" s="1"/>
      <c r="J176" s="8"/>
    </row>
    <row r="177" spans="2:10" s="5" customFormat="1" ht="16.5" customHeight="1">
      <c r="B177" s="28"/>
      <c r="C177" s="1"/>
      <c r="D177" s="1"/>
      <c r="E177" s="1"/>
      <c r="F177" s="1"/>
      <c r="G177" s="1"/>
      <c r="H177" s="1"/>
      <c r="J177" s="8"/>
    </row>
    <row r="178" spans="2:10" s="5" customFormat="1" ht="16.5" customHeight="1">
      <c r="B178" s="28"/>
      <c r="C178" s="1"/>
      <c r="D178" s="1"/>
      <c r="E178" s="1"/>
      <c r="F178" s="1"/>
      <c r="G178" s="1"/>
      <c r="H178" s="1"/>
      <c r="J178" s="8"/>
    </row>
    <row r="179" spans="2:10" s="5" customFormat="1" ht="16.5" customHeight="1">
      <c r="B179" s="28"/>
      <c r="C179" s="1"/>
      <c r="D179" s="1"/>
      <c r="E179" s="1"/>
      <c r="F179" s="1"/>
      <c r="G179" s="1"/>
      <c r="H179" s="1"/>
      <c r="J179" s="8"/>
    </row>
    <row r="180" spans="2:10" s="5" customFormat="1" ht="16.5" customHeight="1">
      <c r="B180" s="28"/>
      <c r="C180" s="1"/>
      <c r="D180" s="1"/>
      <c r="E180" s="1"/>
      <c r="F180" s="1"/>
      <c r="G180" s="1"/>
      <c r="H180" s="1"/>
      <c r="J180" s="8"/>
    </row>
    <row r="181" spans="2:10" s="5" customFormat="1" ht="16.5" customHeight="1">
      <c r="B181" s="28"/>
      <c r="C181" s="1"/>
      <c r="D181" s="1"/>
      <c r="E181" s="1"/>
      <c r="F181" s="1"/>
      <c r="G181" s="1"/>
      <c r="H181" s="1"/>
      <c r="J181" s="8"/>
    </row>
    <row r="182" spans="2:10" s="5" customFormat="1" ht="16.5" customHeight="1">
      <c r="B182" s="28"/>
      <c r="C182" s="1"/>
      <c r="D182" s="1"/>
      <c r="E182" s="1"/>
      <c r="F182" s="1"/>
      <c r="G182" s="1"/>
      <c r="H182" s="1"/>
      <c r="J182" s="8"/>
    </row>
    <row r="183" spans="2:10" s="5" customFormat="1" ht="16.5" customHeight="1">
      <c r="B183" s="28"/>
      <c r="C183" s="1"/>
      <c r="D183" s="1"/>
      <c r="E183" s="1"/>
      <c r="F183" s="1"/>
      <c r="G183" s="1"/>
      <c r="H183" s="1"/>
      <c r="J183" s="8"/>
    </row>
    <row r="184" spans="2:10" s="5" customFormat="1" ht="16.5" customHeight="1">
      <c r="B184" s="28"/>
      <c r="C184" s="1"/>
      <c r="D184" s="1"/>
      <c r="E184" s="1"/>
      <c r="F184" s="1"/>
      <c r="G184" s="1"/>
      <c r="H184" s="1"/>
      <c r="J184" s="8"/>
    </row>
    <row r="185" spans="2:10" s="5" customFormat="1" ht="14.7">
      <c r="B185" s="1"/>
      <c r="C185" s="1"/>
      <c r="D185" s="1"/>
      <c r="E185" s="1"/>
      <c r="F185" s="1"/>
      <c r="G185" s="1"/>
      <c r="H185" s="1"/>
      <c r="J185" s="9"/>
    </row>
  </sheetData>
  <mergeCells count="8">
    <mergeCell ref="H2:H5"/>
    <mergeCell ref="B6:B30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187"/>
  <sheetViews>
    <sheetView view="pageBreakPreview" zoomScaleSheetLayoutView="100" zoomScalePageLayoutView="69" workbookViewId="0" topLeftCell="A2">
      <selection activeCell="D19" sqref="D19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9.140625" style="1" customWidth="1"/>
  </cols>
  <sheetData>
    <row r="1" ht="14.1" thickBot="1">
      <c r="K1" s="10"/>
    </row>
    <row r="2" spans="2:11" s="3" customFormat="1" ht="15.75" customHeight="1">
      <c r="B2" s="191"/>
      <c r="C2" s="186" t="s">
        <v>13</v>
      </c>
      <c r="D2" s="191" t="s">
        <v>14</v>
      </c>
      <c r="E2" s="191" t="s">
        <v>15</v>
      </c>
      <c r="F2" s="186" t="s">
        <v>16</v>
      </c>
      <c r="G2" s="191" t="s">
        <v>17</v>
      </c>
      <c r="H2" s="186" t="s">
        <v>18</v>
      </c>
      <c r="J2" s="4"/>
      <c r="K2" s="11"/>
    </row>
    <row r="3" spans="2:11" s="5" customFormat="1" ht="14.7">
      <c r="B3" s="192"/>
      <c r="C3" s="187"/>
      <c r="D3" s="192"/>
      <c r="E3" s="192"/>
      <c r="F3" s="187"/>
      <c r="G3" s="192"/>
      <c r="H3" s="187"/>
      <c r="J3" s="4"/>
      <c r="K3" s="12"/>
    </row>
    <row r="4" spans="2:11" ht="14.25" customHeight="1">
      <c r="B4" s="192"/>
      <c r="C4" s="187"/>
      <c r="D4" s="192"/>
      <c r="E4" s="192"/>
      <c r="F4" s="187"/>
      <c r="G4" s="192"/>
      <c r="H4" s="187"/>
      <c r="J4" s="2"/>
      <c r="K4" s="13"/>
    </row>
    <row r="5" spans="2:10" ht="24.75" customHeight="1" thickBot="1">
      <c r="B5" s="193"/>
      <c r="C5" s="188"/>
      <c r="D5" s="193"/>
      <c r="E5" s="193"/>
      <c r="F5" s="188"/>
      <c r="G5" s="193"/>
      <c r="H5" s="188"/>
      <c r="J5" s="6"/>
    </row>
    <row r="6" spans="2:12" ht="15" customHeight="1">
      <c r="B6" s="189" t="s">
        <v>90</v>
      </c>
      <c r="C6" s="70"/>
      <c r="D6" s="71" t="s">
        <v>19</v>
      </c>
      <c r="E6" s="70"/>
      <c r="F6" s="70"/>
      <c r="G6" s="72"/>
      <c r="H6" s="73"/>
      <c r="L6" s="2"/>
    </row>
    <row r="7" spans="2:8" ht="15">
      <c r="B7" s="190"/>
      <c r="C7" s="14"/>
      <c r="D7" s="24" t="s">
        <v>91</v>
      </c>
      <c r="E7" s="23" t="s">
        <v>21</v>
      </c>
      <c r="F7" s="46"/>
      <c r="G7" s="53"/>
      <c r="H7" s="53">
        <f aca="true" t="shared" si="0" ref="H7:H13">G7*F7</f>
        <v>0</v>
      </c>
    </row>
    <row r="8" spans="2:8" ht="15">
      <c r="B8" s="190"/>
      <c r="C8" s="14"/>
      <c r="D8" s="24" t="s">
        <v>92</v>
      </c>
      <c r="E8" s="23" t="s">
        <v>21</v>
      </c>
      <c r="F8" s="46"/>
      <c r="G8" s="53"/>
      <c r="H8" s="53">
        <f t="shared" si="0"/>
        <v>0</v>
      </c>
    </row>
    <row r="9" spans="2:8" ht="15">
      <c r="B9" s="190"/>
      <c r="C9" s="14"/>
      <c r="D9" s="24" t="s">
        <v>93</v>
      </c>
      <c r="E9" s="23" t="s">
        <v>21</v>
      </c>
      <c r="F9" s="46"/>
      <c r="G9" s="53"/>
      <c r="H9" s="53">
        <f t="shared" si="0"/>
        <v>0</v>
      </c>
    </row>
    <row r="10" spans="2:8" ht="15">
      <c r="B10" s="190"/>
      <c r="C10" s="14"/>
      <c r="D10" s="24" t="s">
        <v>94</v>
      </c>
      <c r="E10" s="23" t="s">
        <v>21</v>
      </c>
      <c r="F10" s="46"/>
      <c r="G10" s="53"/>
      <c r="H10" s="53">
        <f t="shared" si="0"/>
        <v>0</v>
      </c>
    </row>
    <row r="11" spans="2:8" ht="15">
      <c r="B11" s="190"/>
      <c r="C11" s="14"/>
      <c r="D11" s="24" t="s">
        <v>95</v>
      </c>
      <c r="E11" s="23" t="s">
        <v>21</v>
      </c>
      <c r="F11" s="46"/>
      <c r="G11" s="53"/>
      <c r="H11" s="53">
        <f t="shared" si="0"/>
        <v>0</v>
      </c>
    </row>
    <row r="12" spans="2:12" ht="15" customHeight="1">
      <c r="B12" s="190"/>
      <c r="C12" s="14"/>
      <c r="D12" s="24" t="s">
        <v>96</v>
      </c>
      <c r="E12" s="23" t="s">
        <v>21</v>
      </c>
      <c r="F12" s="46"/>
      <c r="G12" s="53"/>
      <c r="H12" s="53">
        <f t="shared" si="0"/>
        <v>0</v>
      </c>
      <c r="L12" s="7"/>
    </row>
    <row r="13" spans="2:12" s="16" customFormat="1" ht="15" customHeight="1">
      <c r="B13" s="190"/>
      <c r="C13" s="15"/>
      <c r="D13" s="24" t="s">
        <v>85</v>
      </c>
      <c r="E13" s="26" t="s">
        <v>97</v>
      </c>
      <c r="F13" s="46"/>
      <c r="G13" s="53"/>
      <c r="H13" s="53">
        <f t="shared" si="0"/>
        <v>0</v>
      </c>
      <c r="L13" s="21"/>
    </row>
    <row r="14" spans="2:12" s="16" customFormat="1" ht="15" customHeight="1">
      <c r="B14" s="190"/>
      <c r="C14" s="15"/>
      <c r="D14" s="19" t="s">
        <v>61</v>
      </c>
      <c r="E14" s="26"/>
      <c r="F14" s="46"/>
      <c r="G14" s="53"/>
      <c r="H14" s="74"/>
      <c r="L14" s="21"/>
    </row>
    <row r="15" spans="2:12" s="16" customFormat="1" ht="15" customHeight="1">
      <c r="B15" s="190"/>
      <c r="C15" s="15"/>
      <c r="D15" s="25" t="s">
        <v>62</v>
      </c>
      <c r="E15" s="26" t="s">
        <v>63</v>
      </c>
      <c r="F15" s="46"/>
      <c r="G15" s="53">
        <f>F15/100*SUM(H19:H23)</f>
        <v>0</v>
      </c>
      <c r="H15" s="74">
        <f>F15/100*(H19+H20+H23)</f>
        <v>0</v>
      </c>
      <c r="L15" s="21"/>
    </row>
    <row r="16" spans="2:12" s="16" customFormat="1" ht="15" customHeight="1" thickBot="1">
      <c r="B16" s="190"/>
      <c r="C16" s="15"/>
      <c r="D16" s="25" t="s">
        <v>64</v>
      </c>
      <c r="E16" s="26" t="s">
        <v>63</v>
      </c>
      <c r="F16" s="46"/>
      <c r="G16" s="53">
        <f>F16/100*SUM(H19:H23)</f>
        <v>0</v>
      </c>
      <c r="H16" s="74">
        <f>F16/100*(H19+H20++H23)</f>
        <v>0</v>
      </c>
      <c r="L16" s="21"/>
    </row>
    <row r="17" spans="2:12" s="16" customFormat="1" ht="15" customHeight="1">
      <c r="B17" s="190"/>
      <c r="C17" s="70"/>
      <c r="D17" s="71" t="s">
        <v>65</v>
      </c>
      <c r="E17" s="70"/>
      <c r="F17" s="100"/>
      <c r="G17" s="72"/>
      <c r="H17" s="73"/>
      <c r="L17" s="21"/>
    </row>
    <row r="18" spans="2:12" s="16" customFormat="1" ht="15" customHeight="1">
      <c r="B18" s="190"/>
      <c r="C18" s="15"/>
      <c r="D18" s="19" t="s">
        <v>66</v>
      </c>
      <c r="E18" s="17"/>
      <c r="F18" s="49"/>
      <c r="G18" s="54"/>
      <c r="H18" s="75"/>
      <c r="L18" s="21"/>
    </row>
    <row r="19" spans="2:12" ht="15" customHeight="1">
      <c r="B19" s="190"/>
      <c r="C19" s="15"/>
      <c r="D19" s="24" t="s">
        <v>98</v>
      </c>
      <c r="E19" s="23" t="s">
        <v>21</v>
      </c>
      <c r="F19" s="46"/>
      <c r="G19" s="53"/>
      <c r="H19" s="74">
        <f>G19*F19</f>
        <v>0</v>
      </c>
      <c r="L19" s="7"/>
    </row>
    <row r="20" spans="2:8" ht="15" customHeight="1">
      <c r="B20" s="190"/>
      <c r="C20" s="15"/>
      <c r="D20" s="24" t="s">
        <v>99</v>
      </c>
      <c r="E20" s="23" t="s">
        <v>21</v>
      </c>
      <c r="F20" s="46"/>
      <c r="G20" s="55"/>
      <c r="H20" s="74">
        <f>G20*F20</f>
        <v>0</v>
      </c>
    </row>
    <row r="21" spans="2:8" ht="15" customHeight="1">
      <c r="B21" s="190"/>
      <c r="C21" s="15"/>
      <c r="D21" s="24" t="s">
        <v>100</v>
      </c>
      <c r="E21" s="23" t="s">
        <v>21</v>
      </c>
      <c r="F21" s="46"/>
      <c r="G21" s="55"/>
      <c r="H21" s="74">
        <f>G21*F21</f>
        <v>0</v>
      </c>
    </row>
    <row r="22" spans="2:8" ht="15.75" customHeight="1">
      <c r="B22" s="190"/>
      <c r="C22" s="15"/>
      <c r="D22" s="19" t="s">
        <v>70</v>
      </c>
      <c r="E22" s="26"/>
      <c r="F22" s="46"/>
      <c r="G22" s="55"/>
      <c r="H22" s="74"/>
    </row>
    <row r="23" spans="2:8" ht="15.75" customHeight="1">
      <c r="B23" s="190"/>
      <c r="C23" s="15"/>
      <c r="D23" s="25" t="s">
        <v>71</v>
      </c>
      <c r="E23" s="26" t="s">
        <v>72</v>
      </c>
      <c r="F23" s="46"/>
      <c r="G23" s="55"/>
      <c r="H23" s="74">
        <f>G23*F23</f>
        <v>0</v>
      </c>
    </row>
    <row r="24" spans="2:8" ht="15.75" customHeight="1">
      <c r="B24" s="190"/>
      <c r="C24" s="15"/>
      <c r="D24" s="25"/>
      <c r="E24" s="26"/>
      <c r="F24" s="46"/>
      <c r="G24" s="55"/>
      <c r="H24" s="74"/>
    </row>
    <row r="25" spans="2:8" ht="15.75" customHeight="1">
      <c r="B25" s="190"/>
      <c r="C25" s="15"/>
      <c r="D25" s="19" t="s">
        <v>74</v>
      </c>
      <c r="E25" s="26"/>
      <c r="F25" s="46"/>
      <c r="G25" s="55"/>
      <c r="H25" s="74"/>
    </row>
    <row r="26" spans="2:8" ht="15.75" customHeight="1">
      <c r="B26" s="190"/>
      <c r="C26" s="15"/>
      <c r="D26" s="29"/>
      <c r="E26" s="26"/>
      <c r="F26" s="46"/>
      <c r="G26" s="55"/>
      <c r="H26" s="74"/>
    </row>
    <row r="27" spans="2:8" ht="15.75" customHeight="1">
      <c r="B27" s="190"/>
      <c r="C27" s="15"/>
      <c r="D27" s="25" t="s">
        <v>75</v>
      </c>
      <c r="E27" s="23" t="s">
        <v>63</v>
      </c>
      <c r="F27" s="47"/>
      <c r="G27" s="53">
        <f>F27/100*SUM(H7:H10)</f>
        <v>0</v>
      </c>
      <c r="H27" s="74">
        <f>G27</f>
        <v>0</v>
      </c>
    </row>
    <row r="28" spans="2:8" ht="15.75" customHeight="1">
      <c r="B28" s="175"/>
      <c r="C28" s="15"/>
      <c r="D28" s="24"/>
      <c r="E28" s="23"/>
      <c r="F28" s="47"/>
      <c r="G28" s="53"/>
      <c r="H28" s="74"/>
    </row>
    <row r="29" spans="2:8" ht="15.75" customHeight="1">
      <c r="B29" s="175"/>
      <c r="C29" s="15"/>
      <c r="D29" s="24"/>
      <c r="E29" s="23"/>
      <c r="F29" s="47"/>
      <c r="G29" s="53"/>
      <c r="H29" s="74"/>
    </row>
    <row r="30" spans="2:8" ht="15.75" customHeight="1">
      <c r="B30" s="175"/>
      <c r="C30" s="63"/>
      <c r="D30" s="52"/>
      <c r="E30" s="64"/>
      <c r="F30" s="65"/>
      <c r="G30" s="66"/>
      <c r="H30" s="76"/>
    </row>
    <row r="31" spans="2:8" ht="15.75" customHeight="1" thickBot="1">
      <c r="B31" s="194"/>
      <c r="C31" s="77"/>
      <c r="D31" s="78"/>
      <c r="E31" s="79"/>
      <c r="F31" s="79"/>
      <c r="G31" s="78"/>
      <c r="H31" s="80">
        <f>SUM(H7:H27)</f>
        <v>0</v>
      </c>
    </row>
    <row r="32" spans="2:10" s="5" customFormat="1" ht="16.5" customHeight="1">
      <c r="B32" s="50"/>
      <c r="D32" s="18"/>
      <c r="E32" s="27"/>
      <c r="F32" s="27"/>
      <c r="G32" s="18"/>
      <c r="H32" s="18"/>
      <c r="J32" s="8"/>
    </row>
    <row r="33" spans="2:10" s="5" customFormat="1" ht="16.5" customHeight="1">
      <c r="B33" s="50"/>
      <c r="D33" s="18"/>
      <c r="E33" s="27"/>
      <c r="F33" s="27"/>
      <c r="G33" s="18"/>
      <c r="H33" s="18"/>
      <c r="J33" s="8"/>
    </row>
    <row r="34" spans="2:10" s="5" customFormat="1" ht="16.5" customHeight="1">
      <c r="B34" s="50"/>
      <c r="D34" s="18"/>
      <c r="E34" s="27"/>
      <c r="F34" s="27"/>
      <c r="G34" s="18"/>
      <c r="H34" s="18"/>
      <c r="J34" s="8"/>
    </row>
    <row r="35" spans="2:10" s="5" customFormat="1" ht="16.5" customHeight="1">
      <c r="B35" s="50"/>
      <c r="D35" s="18"/>
      <c r="E35" s="27"/>
      <c r="F35" s="27"/>
      <c r="G35" s="18"/>
      <c r="H35" s="18"/>
      <c r="J35" s="8"/>
    </row>
    <row r="36" spans="2:10" s="5" customFormat="1" ht="16.5" customHeight="1">
      <c r="B36" s="50"/>
      <c r="D36" s="18"/>
      <c r="E36" s="27"/>
      <c r="F36" s="27"/>
      <c r="G36" s="18"/>
      <c r="H36" s="18"/>
      <c r="J36" s="8"/>
    </row>
    <row r="37" spans="2:10" s="5" customFormat="1" ht="16.5" customHeight="1">
      <c r="B37" s="50"/>
      <c r="D37" s="18"/>
      <c r="E37" s="27"/>
      <c r="F37" s="27"/>
      <c r="G37" s="18"/>
      <c r="H37" s="18"/>
      <c r="J37" s="8"/>
    </row>
    <row r="38" spans="2:10" s="5" customFormat="1" ht="16.5" customHeight="1">
      <c r="B38" s="50"/>
      <c r="D38" s="18"/>
      <c r="E38" s="27"/>
      <c r="F38" s="27"/>
      <c r="G38" s="18"/>
      <c r="H38" s="18"/>
      <c r="J38" s="8"/>
    </row>
    <row r="39" spans="2:10" s="5" customFormat="1" ht="16.5" customHeight="1">
      <c r="B39" s="50"/>
      <c r="D39" s="18"/>
      <c r="E39" s="27"/>
      <c r="F39" s="27"/>
      <c r="G39" s="18"/>
      <c r="H39" s="18"/>
      <c r="J39" s="8"/>
    </row>
    <row r="40" spans="2:10" s="5" customFormat="1" ht="16.5" customHeight="1">
      <c r="B40" s="50"/>
      <c r="D40" s="18"/>
      <c r="E40" s="27"/>
      <c r="F40" s="27"/>
      <c r="G40" s="18"/>
      <c r="H40" s="18"/>
      <c r="J40" s="8"/>
    </row>
    <row r="41" spans="2:10" s="5" customFormat="1" ht="16.5" customHeight="1">
      <c r="B41" s="50"/>
      <c r="D41" s="18"/>
      <c r="E41" s="27"/>
      <c r="F41" s="27"/>
      <c r="G41" s="18"/>
      <c r="H41" s="18"/>
      <c r="J41" s="8"/>
    </row>
    <row r="42" spans="2:10" s="5" customFormat="1" ht="16.5" customHeight="1">
      <c r="B42" s="50"/>
      <c r="D42" s="18"/>
      <c r="E42" s="27"/>
      <c r="F42" s="27"/>
      <c r="G42" s="18"/>
      <c r="H42" s="18"/>
      <c r="J42" s="8"/>
    </row>
    <row r="43" spans="2:10" s="5" customFormat="1" ht="16.5" customHeight="1">
      <c r="B43" s="50"/>
      <c r="D43" s="18"/>
      <c r="E43" s="27"/>
      <c r="F43" s="27"/>
      <c r="G43" s="18"/>
      <c r="H43" s="18"/>
      <c r="J43" s="8"/>
    </row>
    <row r="44" spans="2:10" s="5" customFormat="1" ht="16.5" customHeight="1">
      <c r="B44" s="50"/>
      <c r="D44" s="18"/>
      <c r="E44" s="27"/>
      <c r="F44" s="27"/>
      <c r="G44" s="18"/>
      <c r="H44" s="18"/>
      <c r="J44" s="8"/>
    </row>
    <row r="45" spans="2:10" s="5" customFormat="1" ht="16.5" customHeight="1">
      <c r="B45" s="50"/>
      <c r="D45" s="18"/>
      <c r="E45" s="27"/>
      <c r="F45" s="27"/>
      <c r="G45" s="18"/>
      <c r="H45" s="18"/>
      <c r="J45" s="8"/>
    </row>
    <row r="46" spans="2:10" s="5" customFormat="1" ht="16.5" customHeight="1">
      <c r="B46" s="50"/>
      <c r="D46" s="18"/>
      <c r="E46" s="27"/>
      <c r="F46" s="27"/>
      <c r="G46" s="18"/>
      <c r="H46" s="18"/>
      <c r="J46" s="8"/>
    </row>
    <row r="47" spans="2:10" s="5" customFormat="1" ht="16.5" customHeight="1">
      <c r="B47" s="50"/>
      <c r="D47" s="18"/>
      <c r="E47" s="27"/>
      <c r="F47" s="27"/>
      <c r="G47" s="18"/>
      <c r="H47" s="18"/>
      <c r="J47" s="8"/>
    </row>
    <row r="48" spans="2:10" s="5" customFormat="1" ht="16.5" customHeight="1">
      <c r="B48" s="50"/>
      <c r="D48" s="18"/>
      <c r="E48" s="27"/>
      <c r="F48" s="27"/>
      <c r="G48" s="18"/>
      <c r="H48" s="18"/>
      <c r="J48" s="8"/>
    </row>
    <row r="49" spans="2:10" s="5" customFormat="1" ht="16.5" customHeight="1">
      <c r="B49" s="50"/>
      <c r="D49" s="18"/>
      <c r="E49" s="27"/>
      <c r="F49" s="27"/>
      <c r="G49" s="18"/>
      <c r="H49" s="18"/>
      <c r="J49" s="8"/>
    </row>
    <row r="50" spans="2:10" s="5" customFormat="1" ht="16.5" customHeight="1">
      <c r="B50" s="50"/>
      <c r="D50" s="18"/>
      <c r="E50" s="27"/>
      <c r="F50" s="27"/>
      <c r="G50" s="18"/>
      <c r="H50" s="18"/>
      <c r="J50" s="8"/>
    </row>
    <row r="51" spans="2:10" s="5" customFormat="1" ht="16.5" customHeight="1">
      <c r="B51" s="50"/>
      <c r="D51" s="18"/>
      <c r="E51" s="27"/>
      <c r="F51" s="27"/>
      <c r="G51" s="18"/>
      <c r="H51" s="18"/>
      <c r="J51" s="8"/>
    </row>
    <row r="52" spans="2:10" s="5" customFormat="1" ht="16.5" customHeight="1">
      <c r="B52" s="50"/>
      <c r="D52" s="18"/>
      <c r="E52" s="27"/>
      <c r="F52" s="27"/>
      <c r="G52" s="18"/>
      <c r="H52" s="18"/>
      <c r="J52" s="8"/>
    </row>
    <row r="53" spans="2:10" s="5" customFormat="1" ht="16.5" customHeight="1">
      <c r="B53" s="50"/>
      <c r="D53" s="18"/>
      <c r="E53" s="27"/>
      <c r="F53" s="27"/>
      <c r="G53" s="18"/>
      <c r="H53" s="18"/>
      <c r="J53" s="8"/>
    </row>
    <row r="54" spans="2:10" s="5" customFormat="1" ht="16.5" customHeight="1">
      <c r="B54" s="50"/>
      <c r="D54" s="18"/>
      <c r="E54" s="27"/>
      <c r="F54" s="27"/>
      <c r="G54" s="18"/>
      <c r="H54" s="18"/>
      <c r="J54" s="8"/>
    </row>
    <row r="55" spans="2:10" s="5" customFormat="1" ht="16.5" customHeight="1">
      <c r="B55" s="50"/>
      <c r="D55" s="18"/>
      <c r="E55" s="27"/>
      <c r="F55" s="27"/>
      <c r="G55" s="18"/>
      <c r="H55" s="18"/>
      <c r="J55" s="8"/>
    </row>
    <row r="56" spans="2:10" s="5" customFormat="1" ht="16.5" customHeight="1">
      <c r="B56" s="50"/>
      <c r="D56" s="18"/>
      <c r="E56" s="27"/>
      <c r="F56" s="27"/>
      <c r="G56" s="18"/>
      <c r="H56" s="18"/>
      <c r="J56" s="8"/>
    </row>
    <row r="57" spans="2:10" s="5" customFormat="1" ht="16.5" customHeight="1">
      <c r="B57" s="50"/>
      <c r="D57" s="18"/>
      <c r="E57" s="27"/>
      <c r="F57" s="27"/>
      <c r="G57" s="18"/>
      <c r="H57" s="18"/>
      <c r="J57" s="8"/>
    </row>
    <row r="58" spans="2:10" s="5" customFormat="1" ht="16.5" customHeight="1">
      <c r="B58" s="50"/>
      <c r="D58" s="18"/>
      <c r="E58" s="27"/>
      <c r="F58" s="27"/>
      <c r="G58" s="18"/>
      <c r="H58" s="18"/>
      <c r="J58" s="8"/>
    </row>
    <row r="59" spans="2:10" s="5" customFormat="1" ht="16.5" customHeight="1">
      <c r="B59" s="50"/>
      <c r="D59" s="18"/>
      <c r="E59" s="27"/>
      <c r="F59" s="27"/>
      <c r="G59" s="18"/>
      <c r="H59" s="18"/>
      <c r="J59" s="8"/>
    </row>
    <row r="60" spans="2:10" s="5" customFormat="1" ht="16.5" customHeight="1">
      <c r="B60" s="50"/>
      <c r="D60" s="18"/>
      <c r="E60" s="27"/>
      <c r="F60" s="27"/>
      <c r="G60" s="18"/>
      <c r="H60" s="18"/>
      <c r="J60" s="8"/>
    </row>
    <row r="61" spans="2:10" s="5" customFormat="1" ht="16.5" customHeight="1">
      <c r="B61" s="50"/>
      <c r="D61" s="18"/>
      <c r="E61" s="27"/>
      <c r="F61" s="27"/>
      <c r="G61" s="18"/>
      <c r="H61" s="18"/>
      <c r="J61" s="8"/>
    </row>
    <row r="62" spans="2:10" s="5" customFormat="1" ht="16.5" customHeight="1">
      <c r="B62" s="50"/>
      <c r="D62" s="18"/>
      <c r="E62" s="27"/>
      <c r="F62" s="27"/>
      <c r="G62" s="18"/>
      <c r="H62" s="18"/>
      <c r="J62" s="8"/>
    </row>
    <row r="63" spans="2:10" s="5" customFormat="1" ht="16.5" customHeight="1">
      <c r="B63" s="50"/>
      <c r="D63" s="18"/>
      <c r="E63" s="27"/>
      <c r="F63" s="27"/>
      <c r="G63" s="18"/>
      <c r="H63" s="18"/>
      <c r="J63" s="8"/>
    </row>
    <row r="64" spans="2:10" s="5" customFormat="1" ht="16.5" customHeight="1">
      <c r="B64" s="50"/>
      <c r="D64" s="18"/>
      <c r="E64" s="27"/>
      <c r="F64" s="27"/>
      <c r="G64" s="18"/>
      <c r="H64" s="18"/>
      <c r="J64" s="8"/>
    </row>
    <row r="65" spans="2:10" s="5" customFormat="1" ht="16.5" customHeight="1">
      <c r="B65" s="50"/>
      <c r="D65" s="18"/>
      <c r="E65" s="27"/>
      <c r="F65" s="27"/>
      <c r="G65" s="18"/>
      <c r="H65" s="18"/>
      <c r="J65" s="8"/>
    </row>
    <row r="66" spans="2:10" s="5" customFormat="1" ht="16.5" customHeight="1">
      <c r="B66" s="50"/>
      <c r="D66" s="18"/>
      <c r="E66" s="27"/>
      <c r="F66" s="27"/>
      <c r="G66" s="18"/>
      <c r="H66" s="18"/>
      <c r="J66" s="8"/>
    </row>
    <row r="67" spans="2:10" s="5" customFormat="1" ht="16.5" customHeight="1">
      <c r="B67" s="50"/>
      <c r="D67" s="18"/>
      <c r="E67" s="27"/>
      <c r="F67" s="27"/>
      <c r="G67" s="18"/>
      <c r="H67" s="18"/>
      <c r="J67" s="8"/>
    </row>
    <row r="68" spans="2:10" s="5" customFormat="1" ht="16.5" customHeight="1">
      <c r="B68" s="50"/>
      <c r="D68" s="18"/>
      <c r="E68" s="27"/>
      <c r="F68" s="27"/>
      <c r="G68" s="18"/>
      <c r="H68" s="18"/>
      <c r="J68" s="8"/>
    </row>
    <row r="69" spans="2:10" s="5" customFormat="1" ht="16.5" customHeight="1">
      <c r="B69" s="50"/>
      <c r="D69" s="18"/>
      <c r="E69" s="27"/>
      <c r="F69" s="27"/>
      <c r="G69" s="18"/>
      <c r="H69" s="18"/>
      <c r="J69" s="8"/>
    </row>
    <row r="70" spans="2:10" s="5" customFormat="1" ht="16.5" customHeight="1">
      <c r="B70" s="50"/>
      <c r="D70" s="18"/>
      <c r="E70" s="27"/>
      <c r="F70" s="27"/>
      <c r="G70" s="18"/>
      <c r="H70" s="18"/>
      <c r="J70" s="8"/>
    </row>
    <row r="71" spans="2:10" s="5" customFormat="1" ht="16.5" customHeight="1">
      <c r="B71" s="50"/>
      <c r="D71" s="18"/>
      <c r="E71" s="27"/>
      <c r="F71" s="27"/>
      <c r="G71" s="18"/>
      <c r="H71" s="18"/>
      <c r="J71" s="8"/>
    </row>
    <row r="72" spans="2:10" s="5" customFormat="1" ht="16.5" customHeight="1">
      <c r="B72" s="50"/>
      <c r="D72" s="18"/>
      <c r="E72" s="27"/>
      <c r="F72" s="27"/>
      <c r="G72" s="18"/>
      <c r="H72" s="18"/>
      <c r="J72" s="8"/>
    </row>
    <row r="73" spans="2:10" s="5" customFormat="1" ht="16.5" customHeight="1">
      <c r="B73" s="50"/>
      <c r="D73" s="18"/>
      <c r="E73" s="27"/>
      <c r="F73" s="27"/>
      <c r="G73" s="18"/>
      <c r="H73" s="18"/>
      <c r="J73" s="8"/>
    </row>
    <row r="74" spans="2:10" s="5" customFormat="1" ht="16.5" customHeight="1">
      <c r="B74" s="50"/>
      <c r="D74" s="18"/>
      <c r="E74" s="27"/>
      <c r="F74" s="27"/>
      <c r="G74" s="18"/>
      <c r="H74" s="18"/>
      <c r="J74" s="8"/>
    </row>
    <row r="75" spans="2:10" s="5" customFormat="1" ht="16.5" customHeight="1">
      <c r="B75" s="50"/>
      <c r="D75" s="18"/>
      <c r="E75" s="27"/>
      <c r="F75" s="27"/>
      <c r="G75" s="18"/>
      <c r="H75" s="18"/>
      <c r="J75" s="8"/>
    </row>
    <row r="76" spans="2:10" s="5" customFormat="1" ht="16.5" customHeight="1">
      <c r="B76" s="50"/>
      <c r="D76" s="18"/>
      <c r="E76" s="27"/>
      <c r="F76" s="27"/>
      <c r="G76" s="18"/>
      <c r="H76" s="18"/>
      <c r="J76" s="8"/>
    </row>
    <row r="77" spans="2:10" s="5" customFormat="1" ht="16.5" customHeight="1">
      <c r="B77" s="50"/>
      <c r="D77" s="18"/>
      <c r="E77" s="27"/>
      <c r="F77" s="27"/>
      <c r="G77" s="18"/>
      <c r="H77" s="18"/>
      <c r="J77" s="8"/>
    </row>
    <row r="78" spans="2:10" s="5" customFormat="1" ht="16.5" customHeight="1">
      <c r="B78" s="50"/>
      <c r="D78" s="18"/>
      <c r="E78" s="27"/>
      <c r="F78" s="27"/>
      <c r="G78" s="18"/>
      <c r="H78" s="18"/>
      <c r="J78" s="8"/>
    </row>
    <row r="79" spans="2:10" s="5" customFormat="1" ht="16.5" customHeight="1">
      <c r="B79" s="50"/>
      <c r="D79" s="18"/>
      <c r="E79" s="27"/>
      <c r="F79" s="27"/>
      <c r="G79" s="18"/>
      <c r="H79" s="18"/>
      <c r="J79" s="8"/>
    </row>
    <row r="80" spans="2:10" s="5" customFormat="1" ht="16.5" customHeight="1">
      <c r="B80" s="50"/>
      <c r="D80" s="18"/>
      <c r="E80" s="27"/>
      <c r="F80" s="27"/>
      <c r="G80" s="18"/>
      <c r="H80" s="18"/>
      <c r="J80" s="8"/>
    </row>
    <row r="81" spans="2:10" s="5" customFormat="1" ht="16.5" customHeight="1">
      <c r="B81" s="50"/>
      <c r="D81" s="18"/>
      <c r="E81" s="27"/>
      <c r="F81" s="27"/>
      <c r="G81" s="18"/>
      <c r="H81" s="18"/>
      <c r="J81" s="8"/>
    </row>
    <row r="82" spans="2:10" s="5" customFormat="1" ht="16.5" customHeight="1">
      <c r="B82" s="50"/>
      <c r="D82" s="18"/>
      <c r="E82" s="27"/>
      <c r="F82" s="27"/>
      <c r="G82" s="18"/>
      <c r="H82" s="18"/>
      <c r="J82" s="8"/>
    </row>
    <row r="83" spans="2:10" s="5" customFormat="1" ht="16.5" customHeight="1">
      <c r="B83" s="50"/>
      <c r="D83" s="18"/>
      <c r="E83" s="27"/>
      <c r="F83" s="27"/>
      <c r="G83" s="18"/>
      <c r="H83" s="18"/>
      <c r="J83" s="8"/>
    </row>
    <row r="84" spans="2:10" s="5" customFormat="1" ht="16.5" customHeight="1">
      <c r="B84" s="51"/>
      <c r="D84" s="18"/>
      <c r="E84" s="27"/>
      <c r="F84" s="27"/>
      <c r="G84" s="18"/>
      <c r="H84" s="18"/>
      <c r="J84" s="8"/>
    </row>
    <row r="85" spans="2:10" s="5" customFormat="1" ht="16.5" customHeight="1">
      <c r="B85" s="28"/>
      <c r="D85" s="18"/>
      <c r="E85" s="27"/>
      <c r="F85" s="27"/>
      <c r="G85" s="18"/>
      <c r="H85" s="18"/>
      <c r="J85" s="8"/>
    </row>
    <row r="86" spans="2:10" s="5" customFormat="1" ht="16.5" customHeight="1">
      <c r="B86" s="28"/>
      <c r="D86" s="18"/>
      <c r="E86" s="27"/>
      <c r="F86" s="27"/>
      <c r="G86" s="18"/>
      <c r="H86" s="18"/>
      <c r="J86" s="8"/>
    </row>
    <row r="87" spans="2:10" s="5" customFormat="1" ht="16.5" customHeight="1">
      <c r="B87" s="28"/>
      <c r="D87" s="18"/>
      <c r="E87" s="27"/>
      <c r="F87" s="27"/>
      <c r="G87" s="18"/>
      <c r="H87" s="18"/>
      <c r="J87" s="8"/>
    </row>
    <row r="88" spans="2:10" s="5" customFormat="1" ht="16.5" customHeight="1">
      <c r="B88" s="28"/>
      <c r="D88" s="18"/>
      <c r="E88" s="27"/>
      <c r="F88" s="27"/>
      <c r="G88" s="18"/>
      <c r="H88" s="18"/>
      <c r="J88" s="8"/>
    </row>
    <row r="89" spans="2:10" s="5" customFormat="1" ht="16.5" customHeight="1">
      <c r="B89" s="28"/>
      <c r="D89" s="18"/>
      <c r="E89" s="27"/>
      <c r="F89" s="27"/>
      <c r="G89" s="18"/>
      <c r="H89" s="18"/>
      <c r="J89" s="8"/>
    </row>
    <row r="90" spans="2:10" s="5" customFormat="1" ht="16.5" customHeight="1">
      <c r="B90" s="28"/>
      <c r="D90" s="18"/>
      <c r="E90" s="27"/>
      <c r="F90" s="27"/>
      <c r="G90" s="18"/>
      <c r="H90" s="18"/>
      <c r="J90" s="8"/>
    </row>
    <row r="91" spans="2:10" s="5" customFormat="1" ht="16.5" customHeight="1">
      <c r="B91" s="28"/>
      <c r="D91" s="18"/>
      <c r="E91" s="27"/>
      <c r="F91" s="27"/>
      <c r="G91" s="18"/>
      <c r="H91" s="18"/>
      <c r="J91" s="8"/>
    </row>
    <row r="92" spans="2:10" s="5" customFormat="1" ht="16.5" customHeight="1">
      <c r="B92" s="28"/>
      <c r="D92" s="18"/>
      <c r="E92" s="27"/>
      <c r="F92" s="27"/>
      <c r="G92" s="18"/>
      <c r="H92" s="18"/>
      <c r="J92" s="8"/>
    </row>
    <row r="93" spans="2:10" s="5" customFormat="1" ht="16.5" customHeight="1">
      <c r="B93" s="28"/>
      <c r="D93" s="18"/>
      <c r="E93" s="27"/>
      <c r="F93" s="27"/>
      <c r="G93" s="18"/>
      <c r="H93" s="18"/>
      <c r="J93" s="8"/>
    </row>
    <row r="94" spans="2:10" s="5" customFormat="1" ht="16.5" customHeight="1">
      <c r="B94" s="28"/>
      <c r="D94" s="18"/>
      <c r="E94" s="27"/>
      <c r="F94" s="27"/>
      <c r="G94" s="18"/>
      <c r="H94" s="18"/>
      <c r="J94" s="8"/>
    </row>
    <row r="95" spans="2:10" s="5" customFormat="1" ht="16.5" customHeight="1">
      <c r="B95" s="28"/>
      <c r="D95" s="18"/>
      <c r="E95" s="27"/>
      <c r="F95" s="27"/>
      <c r="G95" s="18"/>
      <c r="H95" s="18"/>
      <c r="J95" s="8"/>
    </row>
    <row r="96" spans="2:10" s="5" customFormat="1" ht="16.5" customHeight="1">
      <c r="B96" s="28"/>
      <c r="D96" s="18"/>
      <c r="E96" s="27"/>
      <c r="F96" s="27"/>
      <c r="G96" s="18"/>
      <c r="H96" s="18"/>
      <c r="J96" s="8"/>
    </row>
    <row r="97" spans="2:10" s="5" customFormat="1" ht="16.5" customHeight="1">
      <c r="B97" s="28"/>
      <c r="D97" s="18"/>
      <c r="E97" s="27"/>
      <c r="F97" s="27"/>
      <c r="G97" s="18"/>
      <c r="H97" s="18"/>
      <c r="J97" s="8"/>
    </row>
    <row r="98" spans="2:10" s="5" customFormat="1" ht="16.5" customHeight="1">
      <c r="B98" s="28"/>
      <c r="D98" s="18"/>
      <c r="E98" s="27"/>
      <c r="F98" s="27"/>
      <c r="G98" s="18"/>
      <c r="H98" s="18"/>
      <c r="J98" s="8"/>
    </row>
    <row r="99" spans="2:10" s="5" customFormat="1" ht="16.5" customHeight="1">
      <c r="B99" s="28"/>
      <c r="D99" s="18"/>
      <c r="E99" s="27"/>
      <c r="F99" s="27"/>
      <c r="G99" s="18"/>
      <c r="H99" s="18"/>
      <c r="J99" s="8"/>
    </row>
    <row r="100" spans="2:10" s="5" customFormat="1" ht="16.5" customHeight="1">
      <c r="B100" s="28"/>
      <c r="D100" s="18"/>
      <c r="E100" s="27"/>
      <c r="F100" s="27"/>
      <c r="G100" s="18"/>
      <c r="H100" s="18"/>
      <c r="J100" s="8"/>
    </row>
    <row r="101" spans="2:10" s="5" customFormat="1" ht="16.5" customHeight="1">
      <c r="B101" s="28"/>
      <c r="D101" s="18"/>
      <c r="E101" s="27"/>
      <c r="F101" s="27"/>
      <c r="G101" s="18"/>
      <c r="H101" s="18"/>
      <c r="J101" s="8"/>
    </row>
    <row r="102" spans="2:10" s="5" customFormat="1" ht="16.5" customHeight="1">
      <c r="B102" s="28"/>
      <c r="D102" s="18"/>
      <c r="E102" s="27"/>
      <c r="F102" s="27"/>
      <c r="G102" s="18"/>
      <c r="H102" s="18"/>
      <c r="J102" s="8"/>
    </row>
    <row r="103" spans="2:10" s="5" customFormat="1" ht="16.5" customHeight="1">
      <c r="B103" s="28"/>
      <c r="D103" s="18"/>
      <c r="E103" s="27"/>
      <c r="F103" s="27"/>
      <c r="G103" s="18"/>
      <c r="H103" s="18"/>
      <c r="J103" s="8"/>
    </row>
    <row r="104" spans="2:10" s="5" customFormat="1" ht="16.5" customHeight="1">
      <c r="B104" s="28"/>
      <c r="D104" s="18"/>
      <c r="E104" s="27"/>
      <c r="F104" s="27"/>
      <c r="G104" s="18"/>
      <c r="H104" s="18"/>
      <c r="J104" s="8"/>
    </row>
    <row r="105" spans="2:10" s="5" customFormat="1" ht="16.5" customHeight="1">
      <c r="B105" s="28"/>
      <c r="D105" s="18"/>
      <c r="E105" s="27"/>
      <c r="F105" s="27"/>
      <c r="G105" s="18"/>
      <c r="H105" s="18"/>
      <c r="J105" s="8"/>
    </row>
    <row r="106" spans="2:10" s="5" customFormat="1" ht="16.5" customHeight="1">
      <c r="B106" s="28"/>
      <c r="D106" s="18"/>
      <c r="E106" s="27"/>
      <c r="F106" s="27"/>
      <c r="G106" s="18"/>
      <c r="H106" s="18"/>
      <c r="J106" s="8"/>
    </row>
    <row r="107" spans="2:10" s="5" customFormat="1" ht="16.5" customHeight="1">
      <c r="B107" s="28"/>
      <c r="D107" s="18"/>
      <c r="E107" s="27"/>
      <c r="F107" s="27"/>
      <c r="G107" s="18"/>
      <c r="H107" s="18"/>
      <c r="J107" s="8"/>
    </row>
    <row r="108" spans="2:10" s="5" customFormat="1" ht="16.5" customHeight="1">
      <c r="B108" s="28"/>
      <c r="D108" s="18"/>
      <c r="E108" s="27"/>
      <c r="F108" s="27"/>
      <c r="G108" s="18"/>
      <c r="H108" s="18"/>
      <c r="J108" s="8"/>
    </row>
    <row r="109" spans="2:10" s="5" customFormat="1" ht="16.5" customHeight="1">
      <c r="B109" s="28"/>
      <c r="D109" s="18"/>
      <c r="E109" s="27"/>
      <c r="F109" s="27"/>
      <c r="G109" s="18"/>
      <c r="H109" s="18"/>
      <c r="J109" s="8"/>
    </row>
    <row r="110" spans="2:10" s="5" customFormat="1" ht="16.5" customHeight="1">
      <c r="B110" s="28"/>
      <c r="D110" s="18"/>
      <c r="E110" s="27"/>
      <c r="F110" s="27"/>
      <c r="G110" s="18"/>
      <c r="H110" s="18"/>
      <c r="J110" s="8"/>
    </row>
    <row r="111" spans="2:10" s="5" customFormat="1" ht="16.5" customHeight="1">
      <c r="B111" s="28"/>
      <c r="D111" s="18"/>
      <c r="E111" s="27"/>
      <c r="F111" s="27"/>
      <c r="G111" s="18"/>
      <c r="H111" s="18"/>
      <c r="J111" s="8"/>
    </row>
    <row r="112" spans="2:10" s="5" customFormat="1" ht="16.5" customHeight="1">
      <c r="B112" s="28"/>
      <c r="D112" s="18"/>
      <c r="E112" s="27"/>
      <c r="F112" s="27"/>
      <c r="G112" s="18"/>
      <c r="H112" s="18"/>
      <c r="J112" s="8"/>
    </row>
    <row r="113" spans="2:10" s="5" customFormat="1" ht="16.5" customHeight="1">
      <c r="B113" s="28"/>
      <c r="D113" s="18"/>
      <c r="E113" s="27"/>
      <c r="F113" s="27"/>
      <c r="G113" s="18"/>
      <c r="H113" s="18"/>
      <c r="J113" s="8"/>
    </row>
    <row r="114" spans="2:10" s="5" customFormat="1" ht="16.5" customHeight="1">
      <c r="B114" s="28"/>
      <c r="D114" s="18"/>
      <c r="E114" s="27"/>
      <c r="F114" s="27"/>
      <c r="G114" s="18"/>
      <c r="H114" s="18"/>
      <c r="J114" s="8"/>
    </row>
    <row r="115" spans="2:10" s="5" customFormat="1" ht="16.5" customHeight="1">
      <c r="B115" s="28"/>
      <c r="D115" s="18"/>
      <c r="E115" s="27"/>
      <c r="F115" s="27"/>
      <c r="G115" s="18"/>
      <c r="H115" s="18"/>
      <c r="J115" s="8"/>
    </row>
    <row r="116" spans="2:10" s="5" customFormat="1" ht="16.5" customHeight="1">
      <c r="B116" s="28"/>
      <c r="D116" s="18"/>
      <c r="E116" s="27"/>
      <c r="F116" s="27"/>
      <c r="G116" s="18"/>
      <c r="H116" s="18"/>
      <c r="J116" s="8"/>
    </row>
    <row r="117" spans="2:10" s="5" customFormat="1" ht="16.5" customHeight="1">
      <c r="B117" s="28"/>
      <c r="D117" s="18"/>
      <c r="E117" s="27"/>
      <c r="F117" s="27"/>
      <c r="G117" s="18"/>
      <c r="H117" s="18"/>
      <c r="J117" s="8"/>
    </row>
    <row r="118" spans="2:10" s="5" customFormat="1" ht="16.5" customHeight="1">
      <c r="B118" s="28"/>
      <c r="D118" s="18"/>
      <c r="E118" s="27"/>
      <c r="F118" s="27"/>
      <c r="G118" s="18"/>
      <c r="H118" s="18"/>
      <c r="J118" s="8"/>
    </row>
    <row r="119" spans="2:10" s="5" customFormat="1" ht="16.5" customHeight="1">
      <c r="B119" s="28"/>
      <c r="D119" s="18"/>
      <c r="E119" s="27"/>
      <c r="F119" s="27"/>
      <c r="G119" s="18"/>
      <c r="H119" s="18"/>
      <c r="J119" s="8"/>
    </row>
    <row r="120" spans="2:10" s="5" customFormat="1" ht="16.5" customHeight="1">
      <c r="B120" s="28"/>
      <c r="D120" s="18"/>
      <c r="E120" s="27"/>
      <c r="F120" s="27"/>
      <c r="G120" s="18"/>
      <c r="H120" s="18"/>
      <c r="J120" s="8"/>
    </row>
    <row r="121" spans="2:10" s="5" customFormat="1" ht="16.5" customHeight="1">
      <c r="B121" s="28"/>
      <c r="D121" s="18"/>
      <c r="E121" s="27"/>
      <c r="F121" s="27"/>
      <c r="G121" s="18"/>
      <c r="H121" s="18"/>
      <c r="J121" s="8"/>
    </row>
    <row r="122" spans="2:10" s="5" customFormat="1" ht="16.5" customHeight="1">
      <c r="B122" s="28"/>
      <c r="D122" s="18"/>
      <c r="E122" s="27"/>
      <c r="F122" s="27"/>
      <c r="G122" s="18"/>
      <c r="H122" s="18"/>
      <c r="J122" s="8"/>
    </row>
    <row r="123" spans="2:10" s="5" customFormat="1" ht="16.5" customHeight="1">
      <c r="B123" s="28"/>
      <c r="D123" s="18"/>
      <c r="E123" s="27"/>
      <c r="F123" s="27"/>
      <c r="G123" s="18"/>
      <c r="H123" s="18"/>
      <c r="J123" s="8"/>
    </row>
    <row r="124" spans="2:10" s="5" customFormat="1" ht="16.5" customHeight="1">
      <c r="B124" s="28"/>
      <c r="D124" s="18"/>
      <c r="E124" s="27"/>
      <c r="F124" s="27"/>
      <c r="G124" s="18"/>
      <c r="H124" s="18"/>
      <c r="J124" s="8"/>
    </row>
    <row r="125" spans="2:10" s="5" customFormat="1" ht="16.5" customHeight="1">
      <c r="B125" s="28"/>
      <c r="D125" s="18"/>
      <c r="E125" s="27"/>
      <c r="F125" s="27"/>
      <c r="G125" s="18"/>
      <c r="H125" s="18"/>
      <c r="J125" s="8"/>
    </row>
    <row r="126" spans="2:10" s="5" customFormat="1" ht="16.5" customHeight="1">
      <c r="B126" s="28"/>
      <c r="D126" s="18"/>
      <c r="E126" s="27"/>
      <c r="F126" s="27"/>
      <c r="G126" s="18"/>
      <c r="H126" s="18"/>
      <c r="J126" s="8"/>
    </row>
    <row r="127" spans="2:10" s="5" customFormat="1" ht="16.5" customHeight="1">
      <c r="B127" s="28"/>
      <c r="D127" s="18"/>
      <c r="E127" s="27"/>
      <c r="F127" s="27"/>
      <c r="G127" s="18"/>
      <c r="H127" s="18"/>
      <c r="J127" s="8"/>
    </row>
    <row r="128" spans="2:10" s="5" customFormat="1" ht="16.5" customHeight="1">
      <c r="B128" s="28"/>
      <c r="D128" s="18"/>
      <c r="E128" s="27"/>
      <c r="F128" s="27"/>
      <c r="G128" s="18"/>
      <c r="H128" s="18"/>
      <c r="J128" s="8"/>
    </row>
    <row r="129" spans="2:10" s="5" customFormat="1" ht="16.5" customHeight="1">
      <c r="B129" s="28"/>
      <c r="D129" s="1"/>
      <c r="E129" s="1"/>
      <c r="F129" s="1"/>
      <c r="G129" s="1"/>
      <c r="H129" s="1"/>
      <c r="J129" s="8"/>
    </row>
    <row r="130" spans="2:10" s="5" customFormat="1" ht="16.5" customHeight="1">
      <c r="B130" s="28"/>
      <c r="C130" s="1"/>
      <c r="D130" s="1"/>
      <c r="E130" s="1"/>
      <c r="F130" s="1"/>
      <c r="G130" s="1"/>
      <c r="H130" s="1"/>
      <c r="J130" s="8"/>
    </row>
    <row r="131" spans="2:10" s="5" customFormat="1" ht="16.5" customHeight="1">
      <c r="B131" s="28"/>
      <c r="C131" s="1"/>
      <c r="D131" s="1"/>
      <c r="E131" s="1"/>
      <c r="F131" s="1"/>
      <c r="G131" s="1"/>
      <c r="H131" s="1"/>
      <c r="J131" s="8"/>
    </row>
    <row r="132" spans="2:10" s="5" customFormat="1" ht="16.5" customHeight="1">
      <c r="B132" s="28"/>
      <c r="C132" s="1"/>
      <c r="D132" s="1"/>
      <c r="E132" s="1"/>
      <c r="F132" s="1"/>
      <c r="G132" s="1"/>
      <c r="H132" s="1"/>
      <c r="J132" s="8"/>
    </row>
    <row r="133" spans="2:10" s="5" customFormat="1" ht="16.5" customHeight="1">
      <c r="B133" s="28"/>
      <c r="C133" s="1"/>
      <c r="D133" s="1"/>
      <c r="E133" s="1"/>
      <c r="F133" s="1"/>
      <c r="G133" s="1"/>
      <c r="H133" s="1"/>
      <c r="J133" s="8"/>
    </row>
    <row r="134" spans="2:10" s="5" customFormat="1" ht="16.5" customHeight="1">
      <c r="B134" s="28"/>
      <c r="C134" s="1"/>
      <c r="D134" s="1"/>
      <c r="E134" s="1"/>
      <c r="F134" s="1"/>
      <c r="G134" s="1"/>
      <c r="H134" s="1"/>
      <c r="J134" s="8"/>
    </row>
    <row r="135" spans="2:10" s="5" customFormat="1" ht="16.5" customHeight="1">
      <c r="B135" s="28"/>
      <c r="C135" s="1"/>
      <c r="D135" s="1"/>
      <c r="E135" s="1"/>
      <c r="F135" s="1"/>
      <c r="G135" s="1"/>
      <c r="H135" s="1"/>
      <c r="J135" s="8"/>
    </row>
    <row r="136" spans="2:10" s="5" customFormat="1" ht="16.5" customHeight="1">
      <c r="B136" s="28"/>
      <c r="C136" s="1"/>
      <c r="D136" s="1"/>
      <c r="E136" s="1"/>
      <c r="F136" s="1"/>
      <c r="G136" s="1"/>
      <c r="H136" s="1"/>
      <c r="J136" s="8"/>
    </row>
    <row r="137" spans="2:10" s="5" customFormat="1" ht="16.5" customHeight="1">
      <c r="B137" s="28"/>
      <c r="C137" s="1"/>
      <c r="D137" s="1"/>
      <c r="E137" s="1"/>
      <c r="F137" s="1"/>
      <c r="G137" s="1"/>
      <c r="H137" s="1"/>
      <c r="J137" s="8"/>
    </row>
    <row r="138" spans="2:10" s="5" customFormat="1" ht="16.5" customHeight="1">
      <c r="B138" s="28"/>
      <c r="C138" s="1"/>
      <c r="D138" s="1"/>
      <c r="E138" s="1"/>
      <c r="F138" s="1"/>
      <c r="G138" s="1"/>
      <c r="H138" s="1"/>
      <c r="J138" s="8"/>
    </row>
    <row r="139" spans="2:10" s="5" customFormat="1" ht="16.5" customHeight="1">
      <c r="B139" s="28"/>
      <c r="C139" s="1"/>
      <c r="D139" s="1"/>
      <c r="E139" s="1"/>
      <c r="F139" s="1"/>
      <c r="G139" s="1"/>
      <c r="H139" s="1"/>
      <c r="J139" s="8"/>
    </row>
    <row r="140" spans="2:10" s="5" customFormat="1" ht="16.5" customHeight="1">
      <c r="B140" s="28"/>
      <c r="C140" s="1"/>
      <c r="D140" s="1"/>
      <c r="E140" s="1"/>
      <c r="F140" s="1"/>
      <c r="G140" s="1"/>
      <c r="H140" s="1"/>
      <c r="J140" s="8"/>
    </row>
    <row r="141" spans="2:10" s="5" customFormat="1" ht="16.5" customHeight="1">
      <c r="B141" s="28"/>
      <c r="C141" s="1"/>
      <c r="D141" s="1"/>
      <c r="E141" s="1"/>
      <c r="F141" s="1"/>
      <c r="G141" s="1"/>
      <c r="H141" s="1"/>
      <c r="J141" s="8"/>
    </row>
    <row r="142" spans="2:10" s="5" customFormat="1" ht="16.5" customHeight="1">
      <c r="B142" s="28"/>
      <c r="C142" s="1"/>
      <c r="D142" s="1"/>
      <c r="E142" s="1"/>
      <c r="F142" s="1"/>
      <c r="G142" s="1"/>
      <c r="H142" s="1"/>
      <c r="J142" s="8"/>
    </row>
    <row r="143" spans="2:10" s="5" customFormat="1" ht="16.5" customHeight="1">
      <c r="B143" s="28"/>
      <c r="C143" s="1"/>
      <c r="D143" s="1"/>
      <c r="E143" s="1"/>
      <c r="F143" s="1"/>
      <c r="G143" s="1"/>
      <c r="H143" s="1"/>
      <c r="J143" s="8"/>
    </row>
    <row r="144" spans="2:10" s="5" customFormat="1" ht="16.5" customHeight="1">
      <c r="B144" s="28"/>
      <c r="C144" s="1"/>
      <c r="D144" s="1"/>
      <c r="E144" s="1"/>
      <c r="F144" s="1"/>
      <c r="G144" s="1"/>
      <c r="H144" s="1"/>
      <c r="J144" s="8"/>
    </row>
    <row r="145" spans="2:10" s="5" customFormat="1" ht="16.5" customHeight="1">
      <c r="B145" s="28"/>
      <c r="C145" s="1"/>
      <c r="D145" s="1"/>
      <c r="E145" s="1"/>
      <c r="F145" s="1"/>
      <c r="G145" s="1"/>
      <c r="H145" s="1"/>
      <c r="J145" s="8"/>
    </row>
    <row r="146" spans="2:10" s="5" customFormat="1" ht="16.5" customHeight="1">
      <c r="B146" s="28"/>
      <c r="C146" s="1"/>
      <c r="D146" s="1"/>
      <c r="E146" s="1"/>
      <c r="F146" s="1"/>
      <c r="G146" s="1"/>
      <c r="H146" s="1"/>
      <c r="J146" s="8"/>
    </row>
    <row r="147" spans="2:10" s="5" customFormat="1" ht="16.5" customHeight="1">
      <c r="B147" s="28"/>
      <c r="C147" s="1"/>
      <c r="D147" s="1"/>
      <c r="E147" s="1"/>
      <c r="F147" s="1"/>
      <c r="G147" s="1"/>
      <c r="H147" s="1"/>
      <c r="J147" s="8"/>
    </row>
    <row r="148" spans="2:10" s="5" customFormat="1" ht="16.5" customHeight="1">
      <c r="B148" s="28"/>
      <c r="C148" s="1"/>
      <c r="D148" s="1"/>
      <c r="E148" s="1"/>
      <c r="F148" s="1"/>
      <c r="G148" s="1"/>
      <c r="H148" s="1"/>
      <c r="J148" s="8"/>
    </row>
    <row r="149" spans="2:10" s="5" customFormat="1" ht="16.5" customHeight="1">
      <c r="B149" s="28"/>
      <c r="C149" s="1"/>
      <c r="D149" s="1"/>
      <c r="E149" s="1"/>
      <c r="F149" s="1"/>
      <c r="G149" s="1"/>
      <c r="H149" s="1"/>
      <c r="J149" s="8"/>
    </row>
    <row r="150" spans="2:10" s="5" customFormat="1" ht="16.5" customHeight="1">
      <c r="B150" s="28"/>
      <c r="C150" s="1"/>
      <c r="D150" s="1"/>
      <c r="E150" s="1"/>
      <c r="F150" s="1"/>
      <c r="G150" s="1"/>
      <c r="H150" s="1"/>
      <c r="J150" s="8"/>
    </row>
    <row r="151" spans="2:10" s="5" customFormat="1" ht="16.5" customHeight="1">
      <c r="B151" s="28"/>
      <c r="C151" s="1"/>
      <c r="D151" s="1"/>
      <c r="E151" s="1"/>
      <c r="F151" s="1"/>
      <c r="G151" s="1"/>
      <c r="H151" s="1"/>
      <c r="J151" s="8"/>
    </row>
    <row r="152" spans="2:10" s="5" customFormat="1" ht="16.5" customHeight="1">
      <c r="B152" s="28"/>
      <c r="C152" s="1"/>
      <c r="D152" s="1"/>
      <c r="E152" s="1"/>
      <c r="F152" s="1"/>
      <c r="G152" s="1"/>
      <c r="H152" s="1"/>
      <c r="J152" s="8"/>
    </row>
    <row r="153" spans="2:10" s="5" customFormat="1" ht="16.5" customHeight="1">
      <c r="B153" s="28"/>
      <c r="C153" s="1"/>
      <c r="D153" s="1"/>
      <c r="E153" s="1"/>
      <c r="F153" s="1"/>
      <c r="G153" s="1"/>
      <c r="H153" s="1"/>
      <c r="J153" s="8"/>
    </row>
    <row r="154" spans="2:10" s="5" customFormat="1" ht="16.5" customHeight="1">
      <c r="B154" s="28"/>
      <c r="C154" s="1"/>
      <c r="D154" s="1"/>
      <c r="E154" s="1"/>
      <c r="F154" s="1"/>
      <c r="G154" s="1"/>
      <c r="H154" s="1"/>
      <c r="J154" s="8"/>
    </row>
    <row r="155" spans="2:10" s="5" customFormat="1" ht="16.5" customHeight="1">
      <c r="B155" s="28"/>
      <c r="C155" s="1"/>
      <c r="D155" s="1"/>
      <c r="E155" s="1"/>
      <c r="F155" s="1"/>
      <c r="G155" s="1"/>
      <c r="H155" s="1"/>
      <c r="J155" s="8"/>
    </row>
    <row r="156" spans="2:10" s="5" customFormat="1" ht="16.5" customHeight="1">
      <c r="B156" s="28"/>
      <c r="C156" s="1"/>
      <c r="D156" s="1"/>
      <c r="E156" s="1"/>
      <c r="F156" s="1"/>
      <c r="G156" s="1"/>
      <c r="H156" s="1"/>
      <c r="J156" s="8"/>
    </row>
    <row r="157" spans="2:10" s="5" customFormat="1" ht="16.5" customHeight="1">
      <c r="B157" s="28"/>
      <c r="C157" s="1"/>
      <c r="D157" s="1"/>
      <c r="E157" s="1"/>
      <c r="F157" s="1"/>
      <c r="G157" s="1"/>
      <c r="H157" s="1"/>
      <c r="J157" s="8"/>
    </row>
    <row r="158" spans="2:10" s="5" customFormat="1" ht="16.5" customHeight="1">
      <c r="B158" s="28"/>
      <c r="C158" s="1"/>
      <c r="D158" s="1"/>
      <c r="E158" s="1"/>
      <c r="F158" s="1"/>
      <c r="G158" s="1"/>
      <c r="H158" s="1"/>
      <c r="J158" s="8"/>
    </row>
    <row r="159" spans="2:10" s="5" customFormat="1" ht="16.5" customHeight="1">
      <c r="B159" s="28"/>
      <c r="C159" s="1"/>
      <c r="D159" s="1"/>
      <c r="E159" s="1"/>
      <c r="F159" s="1"/>
      <c r="G159" s="1"/>
      <c r="H159" s="1"/>
      <c r="J159" s="8"/>
    </row>
    <row r="160" spans="2:10" s="5" customFormat="1" ht="16.5" customHeight="1">
      <c r="B160" s="28"/>
      <c r="C160" s="1"/>
      <c r="D160" s="1"/>
      <c r="E160" s="1"/>
      <c r="F160" s="1"/>
      <c r="G160" s="1"/>
      <c r="H160" s="1"/>
      <c r="J160" s="8"/>
    </row>
    <row r="161" spans="2:10" s="5" customFormat="1" ht="16.5" customHeight="1">
      <c r="B161" s="28"/>
      <c r="C161" s="1"/>
      <c r="D161" s="1"/>
      <c r="E161" s="1"/>
      <c r="F161" s="1"/>
      <c r="G161" s="1"/>
      <c r="H161" s="1"/>
      <c r="J161" s="8"/>
    </row>
    <row r="162" spans="2:10" s="5" customFormat="1" ht="16.5" customHeight="1">
      <c r="B162" s="28"/>
      <c r="C162" s="1"/>
      <c r="D162" s="1"/>
      <c r="E162" s="1"/>
      <c r="F162" s="1"/>
      <c r="G162" s="1"/>
      <c r="H162" s="1"/>
      <c r="J162" s="8"/>
    </row>
    <row r="163" spans="2:10" s="5" customFormat="1" ht="16.5" customHeight="1">
      <c r="B163" s="28"/>
      <c r="C163" s="1"/>
      <c r="D163" s="1"/>
      <c r="E163" s="1"/>
      <c r="F163" s="1"/>
      <c r="G163" s="1"/>
      <c r="H163" s="1"/>
      <c r="J163" s="8"/>
    </row>
    <row r="164" spans="2:10" s="5" customFormat="1" ht="16.5" customHeight="1">
      <c r="B164" s="28"/>
      <c r="C164" s="1"/>
      <c r="D164" s="1"/>
      <c r="E164" s="1"/>
      <c r="F164" s="1"/>
      <c r="G164" s="1"/>
      <c r="H164" s="1"/>
      <c r="J164" s="8"/>
    </row>
    <row r="165" spans="2:10" s="5" customFormat="1" ht="16.5" customHeight="1">
      <c r="B165" s="28"/>
      <c r="C165" s="1"/>
      <c r="D165" s="1"/>
      <c r="E165" s="1"/>
      <c r="F165" s="1"/>
      <c r="G165" s="1"/>
      <c r="H165" s="1"/>
      <c r="J165" s="8"/>
    </row>
    <row r="166" spans="2:10" s="5" customFormat="1" ht="16.5" customHeight="1">
      <c r="B166" s="28"/>
      <c r="C166" s="1"/>
      <c r="D166" s="1"/>
      <c r="E166" s="1"/>
      <c r="F166" s="1"/>
      <c r="G166" s="1"/>
      <c r="H166" s="1"/>
      <c r="J166" s="8"/>
    </row>
    <row r="167" spans="2:10" s="5" customFormat="1" ht="16.5" customHeight="1">
      <c r="B167" s="28"/>
      <c r="C167" s="1"/>
      <c r="D167" s="1"/>
      <c r="E167" s="1"/>
      <c r="F167" s="1"/>
      <c r="G167" s="1"/>
      <c r="H167" s="1"/>
      <c r="J167" s="8"/>
    </row>
    <row r="168" spans="2:10" s="5" customFormat="1" ht="16.5" customHeight="1">
      <c r="B168" s="28"/>
      <c r="C168" s="1"/>
      <c r="D168" s="1"/>
      <c r="E168" s="1"/>
      <c r="F168" s="1"/>
      <c r="G168" s="1"/>
      <c r="H168" s="1"/>
      <c r="J168" s="8"/>
    </row>
    <row r="169" spans="2:10" s="5" customFormat="1" ht="16.5" customHeight="1">
      <c r="B169" s="28"/>
      <c r="C169" s="1"/>
      <c r="D169" s="1"/>
      <c r="E169" s="1"/>
      <c r="F169" s="1"/>
      <c r="G169" s="1"/>
      <c r="H169" s="1"/>
      <c r="J169" s="8"/>
    </row>
    <row r="170" spans="2:10" s="5" customFormat="1" ht="16.5" customHeight="1">
      <c r="B170" s="28"/>
      <c r="C170" s="1"/>
      <c r="D170" s="1"/>
      <c r="E170" s="1"/>
      <c r="F170" s="1"/>
      <c r="G170" s="1"/>
      <c r="H170" s="1"/>
      <c r="J170" s="8"/>
    </row>
    <row r="171" spans="2:10" s="5" customFormat="1" ht="16.5" customHeight="1">
      <c r="B171" s="28"/>
      <c r="C171" s="1"/>
      <c r="D171" s="1"/>
      <c r="E171" s="1"/>
      <c r="F171" s="1"/>
      <c r="G171" s="1"/>
      <c r="H171" s="1"/>
      <c r="J171" s="8"/>
    </row>
    <row r="172" spans="2:10" s="5" customFormat="1" ht="16.5" customHeight="1">
      <c r="B172" s="28"/>
      <c r="C172" s="1"/>
      <c r="D172" s="1"/>
      <c r="E172" s="1"/>
      <c r="F172" s="1"/>
      <c r="G172" s="1"/>
      <c r="H172" s="1"/>
      <c r="J172" s="8"/>
    </row>
    <row r="173" spans="2:10" s="5" customFormat="1" ht="16.5" customHeight="1">
      <c r="B173" s="28"/>
      <c r="C173" s="1"/>
      <c r="D173" s="1"/>
      <c r="E173" s="1"/>
      <c r="F173" s="1"/>
      <c r="G173" s="1"/>
      <c r="H173" s="1"/>
      <c r="J173" s="8"/>
    </row>
    <row r="174" spans="2:10" s="5" customFormat="1" ht="16.5" customHeight="1">
      <c r="B174" s="28"/>
      <c r="C174" s="1"/>
      <c r="D174" s="1"/>
      <c r="E174" s="1"/>
      <c r="F174" s="1"/>
      <c r="G174" s="1"/>
      <c r="H174" s="1"/>
      <c r="J174" s="8"/>
    </row>
    <row r="175" spans="2:10" s="5" customFormat="1" ht="16.5" customHeight="1">
      <c r="B175" s="28"/>
      <c r="C175" s="1"/>
      <c r="D175" s="1"/>
      <c r="E175" s="1"/>
      <c r="F175" s="1"/>
      <c r="G175" s="1"/>
      <c r="H175" s="1"/>
      <c r="J175" s="8"/>
    </row>
    <row r="176" spans="2:10" s="5" customFormat="1" ht="16.5" customHeight="1">
      <c r="B176" s="28"/>
      <c r="C176" s="1"/>
      <c r="D176" s="1"/>
      <c r="E176" s="1"/>
      <c r="F176" s="1"/>
      <c r="G176" s="1"/>
      <c r="H176" s="1"/>
      <c r="J176" s="8"/>
    </row>
    <row r="177" spans="2:10" s="5" customFormat="1" ht="16.5" customHeight="1">
      <c r="B177" s="28"/>
      <c r="C177" s="1"/>
      <c r="D177" s="1"/>
      <c r="E177" s="1"/>
      <c r="F177" s="1"/>
      <c r="G177" s="1"/>
      <c r="H177" s="1"/>
      <c r="J177" s="8"/>
    </row>
    <row r="178" spans="2:10" s="5" customFormat="1" ht="16.5" customHeight="1">
      <c r="B178" s="28"/>
      <c r="C178" s="1"/>
      <c r="D178" s="1"/>
      <c r="E178" s="1"/>
      <c r="F178" s="1"/>
      <c r="G178" s="1"/>
      <c r="H178" s="1"/>
      <c r="J178" s="8"/>
    </row>
    <row r="179" spans="2:10" s="5" customFormat="1" ht="16.5" customHeight="1">
      <c r="B179" s="28"/>
      <c r="C179" s="1"/>
      <c r="D179" s="1"/>
      <c r="E179" s="1"/>
      <c r="F179" s="1"/>
      <c r="G179" s="1"/>
      <c r="H179" s="1"/>
      <c r="J179" s="8"/>
    </row>
    <row r="180" spans="2:10" s="5" customFormat="1" ht="16.5" customHeight="1">
      <c r="B180" s="28"/>
      <c r="C180" s="1"/>
      <c r="D180" s="1"/>
      <c r="E180" s="1"/>
      <c r="F180" s="1"/>
      <c r="G180" s="1"/>
      <c r="H180" s="1"/>
      <c r="J180" s="8"/>
    </row>
    <row r="181" spans="2:10" s="5" customFormat="1" ht="16.5" customHeight="1">
      <c r="B181" s="28"/>
      <c r="C181" s="1"/>
      <c r="D181" s="1"/>
      <c r="E181" s="1"/>
      <c r="F181" s="1"/>
      <c r="G181" s="1"/>
      <c r="H181" s="1"/>
      <c r="J181" s="8"/>
    </row>
    <row r="182" spans="2:10" s="5" customFormat="1" ht="16.5" customHeight="1">
      <c r="B182" s="28"/>
      <c r="C182" s="1"/>
      <c r="D182" s="1"/>
      <c r="E182" s="1"/>
      <c r="F182" s="1"/>
      <c r="G182" s="1"/>
      <c r="H182" s="1"/>
      <c r="J182" s="8"/>
    </row>
    <row r="183" spans="2:10" s="5" customFormat="1" ht="16.5" customHeight="1">
      <c r="B183" s="28"/>
      <c r="C183" s="1"/>
      <c r="D183" s="1"/>
      <c r="E183" s="1"/>
      <c r="F183" s="1"/>
      <c r="G183" s="1"/>
      <c r="H183" s="1"/>
      <c r="J183" s="8"/>
    </row>
    <row r="184" spans="2:10" s="5" customFormat="1" ht="16.5" customHeight="1">
      <c r="B184" s="28"/>
      <c r="C184" s="1"/>
      <c r="D184" s="1"/>
      <c r="E184" s="1"/>
      <c r="F184" s="1"/>
      <c r="G184" s="1"/>
      <c r="H184" s="1"/>
      <c r="J184" s="8"/>
    </row>
    <row r="185" spans="2:10" s="5" customFormat="1" ht="16.5" customHeight="1">
      <c r="B185" s="28"/>
      <c r="C185" s="1"/>
      <c r="D185" s="1"/>
      <c r="E185" s="1"/>
      <c r="F185" s="1"/>
      <c r="G185" s="1"/>
      <c r="H185" s="1"/>
      <c r="J185" s="8"/>
    </row>
    <row r="186" spans="2:10" s="5" customFormat="1" ht="16.5" customHeight="1">
      <c r="B186" s="28"/>
      <c r="C186" s="1"/>
      <c r="D186" s="1"/>
      <c r="E186" s="1"/>
      <c r="F186" s="1"/>
      <c r="G186" s="1"/>
      <c r="H186" s="1"/>
      <c r="J186" s="8"/>
    </row>
    <row r="187" spans="2:10" s="5" customFormat="1" ht="14.7">
      <c r="B187" s="1"/>
      <c r="C187" s="1"/>
      <c r="D187" s="1"/>
      <c r="E187" s="1"/>
      <c r="F187" s="1"/>
      <c r="G187" s="1"/>
      <c r="H187" s="1"/>
      <c r="J187" s="9"/>
    </row>
  </sheetData>
  <mergeCells count="8">
    <mergeCell ref="H2:H5"/>
    <mergeCell ref="B6:B31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185"/>
  <sheetViews>
    <sheetView view="pageBreakPreview" zoomScaleSheetLayoutView="100" zoomScalePageLayoutView="69" workbookViewId="0" topLeftCell="A1">
      <selection activeCell="J25" sqref="J25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9.140625" style="1" customWidth="1"/>
  </cols>
  <sheetData>
    <row r="1" ht="14.1" thickBot="1">
      <c r="K1" s="10"/>
    </row>
    <row r="2" spans="2:11" s="3" customFormat="1" ht="15.75" customHeight="1">
      <c r="B2" s="191"/>
      <c r="C2" s="186" t="s">
        <v>13</v>
      </c>
      <c r="D2" s="191" t="s">
        <v>14</v>
      </c>
      <c r="E2" s="191" t="s">
        <v>15</v>
      </c>
      <c r="F2" s="186" t="s">
        <v>16</v>
      </c>
      <c r="G2" s="191" t="s">
        <v>17</v>
      </c>
      <c r="H2" s="186" t="s">
        <v>18</v>
      </c>
      <c r="J2" s="4"/>
      <c r="K2" s="11"/>
    </row>
    <row r="3" spans="2:11" s="5" customFormat="1" ht="14.7">
      <c r="B3" s="192"/>
      <c r="C3" s="187"/>
      <c r="D3" s="192"/>
      <c r="E3" s="192"/>
      <c r="F3" s="187"/>
      <c r="G3" s="192"/>
      <c r="H3" s="187"/>
      <c r="J3" s="4"/>
      <c r="K3" s="12"/>
    </row>
    <row r="4" spans="2:11" ht="14.25" customHeight="1">
      <c r="B4" s="192"/>
      <c r="C4" s="187"/>
      <c r="D4" s="192"/>
      <c r="E4" s="192"/>
      <c r="F4" s="187"/>
      <c r="G4" s="192"/>
      <c r="H4" s="187"/>
      <c r="J4" s="2"/>
      <c r="K4" s="13"/>
    </row>
    <row r="5" spans="2:10" ht="24.75" customHeight="1" thickBot="1">
      <c r="B5" s="193"/>
      <c r="C5" s="188"/>
      <c r="D5" s="193"/>
      <c r="E5" s="193"/>
      <c r="F5" s="188"/>
      <c r="G5" s="193"/>
      <c r="H5" s="188"/>
      <c r="J5" s="6"/>
    </row>
    <row r="6" spans="2:12" ht="15" customHeight="1">
      <c r="B6" s="189" t="s">
        <v>90</v>
      </c>
      <c r="C6" s="70"/>
      <c r="D6" s="71" t="s">
        <v>19</v>
      </c>
      <c r="E6" s="70"/>
      <c r="F6" s="70"/>
      <c r="G6" s="72"/>
      <c r="H6" s="73"/>
      <c r="L6" s="2"/>
    </row>
    <row r="7" spans="2:8" ht="15">
      <c r="B7" s="190"/>
      <c r="C7" s="14"/>
      <c r="D7" s="24" t="s">
        <v>101</v>
      </c>
      <c r="E7" s="23" t="s">
        <v>21</v>
      </c>
      <c r="F7" s="46">
        <v>1</v>
      </c>
      <c r="G7" s="53"/>
      <c r="H7" s="53">
        <f>G7*F7</f>
        <v>0</v>
      </c>
    </row>
    <row r="8" spans="2:8" ht="15">
      <c r="B8" s="190"/>
      <c r="C8" s="14"/>
      <c r="D8" s="24" t="s">
        <v>102</v>
      </c>
      <c r="E8" s="23" t="s">
        <v>21</v>
      </c>
      <c r="F8" s="46">
        <v>1</v>
      </c>
      <c r="G8" s="53"/>
      <c r="H8" s="53">
        <f>G8*F8</f>
        <v>0</v>
      </c>
    </row>
    <row r="9" spans="2:12" ht="15" customHeight="1">
      <c r="B9" s="190"/>
      <c r="C9" s="14"/>
      <c r="D9" s="24" t="s">
        <v>85</v>
      </c>
      <c r="E9" s="26" t="s">
        <v>63</v>
      </c>
      <c r="F9" s="46">
        <v>0.5</v>
      </c>
      <c r="G9" s="53">
        <f>F9/100*SUM(H7:H8)</f>
        <v>0</v>
      </c>
      <c r="H9" s="74">
        <f>G9</f>
        <v>0</v>
      </c>
      <c r="L9" s="7"/>
    </row>
    <row r="10" spans="2:12" s="16" customFormat="1" ht="15" customHeight="1">
      <c r="B10" s="190"/>
      <c r="C10" s="15"/>
      <c r="D10" s="25" t="s">
        <v>103</v>
      </c>
      <c r="E10" s="26" t="s">
        <v>47</v>
      </c>
      <c r="F10" s="46">
        <v>20</v>
      </c>
      <c r="G10" s="53"/>
      <c r="H10" s="53">
        <f>G10*F10</f>
        <v>0</v>
      </c>
      <c r="L10" s="21"/>
    </row>
    <row r="11" spans="2:12" s="16" customFormat="1" ht="15" customHeight="1">
      <c r="B11" s="190"/>
      <c r="C11" s="15"/>
      <c r="D11" s="19" t="s">
        <v>61</v>
      </c>
      <c r="E11" s="26"/>
      <c r="F11" s="46"/>
      <c r="G11" s="53"/>
      <c r="H11" s="74"/>
      <c r="L11" s="21"/>
    </row>
    <row r="12" spans="2:12" s="16" customFormat="1" ht="15" customHeight="1">
      <c r="B12" s="190"/>
      <c r="C12" s="15"/>
      <c r="D12" s="25" t="s">
        <v>104</v>
      </c>
      <c r="E12" s="26" t="s">
        <v>21</v>
      </c>
      <c r="F12" s="46">
        <v>1</v>
      </c>
      <c r="G12" s="53"/>
      <c r="H12" s="74">
        <f>F12*G12</f>
        <v>0</v>
      </c>
      <c r="L12" s="21"/>
    </row>
    <row r="13" spans="2:12" s="16" customFormat="1" ht="15" customHeight="1">
      <c r="B13" s="190"/>
      <c r="C13" s="15"/>
      <c r="D13" s="25" t="s">
        <v>62</v>
      </c>
      <c r="E13" s="26" t="s">
        <v>63</v>
      </c>
      <c r="F13" s="46">
        <v>5</v>
      </c>
      <c r="G13" s="53">
        <f>F13/100*SUM(H17:H21)</f>
        <v>0</v>
      </c>
      <c r="H13" s="74">
        <f>F13/100*(H17+H18+H21)</f>
        <v>0</v>
      </c>
      <c r="L13" s="21"/>
    </row>
    <row r="14" spans="2:12" s="16" customFormat="1" ht="15" customHeight="1" thickBot="1">
      <c r="B14" s="190"/>
      <c r="C14" s="15"/>
      <c r="D14" s="25" t="s">
        <v>64</v>
      </c>
      <c r="E14" s="26" t="s">
        <v>63</v>
      </c>
      <c r="F14" s="46">
        <v>3</v>
      </c>
      <c r="G14" s="53">
        <f>F14/100*SUM(H18:H22)</f>
        <v>0</v>
      </c>
      <c r="H14" s="74">
        <f>F14/100*(H17+H18++H21)</f>
        <v>0</v>
      </c>
      <c r="L14" s="21"/>
    </row>
    <row r="15" spans="2:12" s="16" customFormat="1" ht="15" customHeight="1">
      <c r="B15" s="190"/>
      <c r="C15" s="70"/>
      <c r="D15" s="71" t="s">
        <v>65</v>
      </c>
      <c r="E15" s="70"/>
      <c r="F15" s="100"/>
      <c r="G15" s="72"/>
      <c r="H15" s="73"/>
      <c r="L15" s="21"/>
    </row>
    <row r="16" spans="2:12" s="16" customFormat="1" ht="15" customHeight="1">
      <c r="B16" s="190"/>
      <c r="C16" s="15"/>
      <c r="D16" s="19" t="s">
        <v>66</v>
      </c>
      <c r="E16" s="17"/>
      <c r="F16" s="49"/>
      <c r="G16" s="54"/>
      <c r="H16" s="75"/>
      <c r="L16" s="21"/>
    </row>
    <row r="17" spans="2:12" ht="15" customHeight="1">
      <c r="B17" s="190"/>
      <c r="C17" s="15"/>
      <c r="D17" s="24" t="s">
        <v>105</v>
      </c>
      <c r="E17" s="23" t="s">
        <v>21</v>
      </c>
      <c r="F17" s="46">
        <v>1</v>
      </c>
      <c r="G17" s="53"/>
      <c r="H17" s="74">
        <f>G17*F17</f>
        <v>0</v>
      </c>
      <c r="L17" s="7"/>
    </row>
    <row r="18" spans="2:8" ht="15" customHeight="1">
      <c r="B18" s="190"/>
      <c r="C18" s="15"/>
      <c r="D18" s="24" t="s">
        <v>106</v>
      </c>
      <c r="E18" s="23" t="s">
        <v>21</v>
      </c>
      <c r="F18" s="46">
        <v>1</v>
      </c>
      <c r="G18" s="55"/>
      <c r="H18" s="74">
        <f>G18*F18</f>
        <v>0</v>
      </c>
    </row>
    <row r="19" spans="2:8" ht="15" customHeight="1">
      <c r="B19" s="190"/>
      <c r="C19" s="15"/>
      <c r="D19" s="25"/>
      <c r="E19" s="26"/>
      <c r="F19" s="46"/>
      <c r="G19" s="55"/>
      <c r="H19" s="74"/>
    </row>
    <row r="20" spans="2:8" ht="15.75" customHeight="1">
      <c r="B20" s="190"/>
      <c r="C20" s="15"/>
      <c r="D20" s="19" t="s">
        <v>70</v>
      </c>
      <c r="E20" s="26"/>
      <c r="F20" s="46"/>
      <c r="G20" s="55"/>
      <c r="H20" s="74"/>
    </row>
    <row r="21" spans="2:8" ht="15.75" customHeight="1">
      <c r="B21" s="190"/>
      <c r="C21" s="15"/>
      <c r="D21" s="25" t="s">
        <v>71</v>
      </c>
      <c r="E21" s="26" t="s">
        <v>72</v>
      </c>
      <c r="F21" s="46">
        <v>30</v>
      </c>
      <c r="G21" s="55"/>
      <c r="H21" s="74">
        <f>G21*F21</f>
        <v>0</v>
      </c>
    </row>
    <row r="22" spans="2:8" ht="15.75" customHeight="1">
      <c r="B22" s="190"/>
      <c r="C22" s="15"/>
      <c r="D22" s="25"/>
      <c r="E22" s="26"/>
      <c r="F22" s="46"/>
      <c r="G22" s="55"/>
      <c r="H22" s="74"/>
    </row>
    <row r="23" spans="2:8" ht="15.75" customHeight="1">
      <c r="B23" s="190"/>
      <c r="C23" s="15"/>
      <c r="D23" s="19" t="s">
        <v>74</v>
      </c>
      <c r="E23" s="26"/>
      <c r="F23" s="46"/>
      <c r="G23" s="55"/>
      <c r="H23" s="74"/>
    </row>
    <row r="24" spans="2:8" ht="15.75" customHeight="1">
      <c r="B24" s="190"/>
      <c r="C24" s="15"/>
      <c r="D24" s="29"/>
      <c r="E24" s="26"/>
      <c r="F24" s="46"/>
      <c r="G24" s="55"/>
      <c r="H24" s="74"/>
    </row>
    <row r="25" spans="2:8" ht="15.75" customHeight="1">
      <c r="B25" s="190"/>
      <c r="C25" s="15"/>
      <c r="D25" s="25" t="s">
        <v>75</v>
      </c>
      <c r="E25" s="23" t="s">
        <v>63</v>
      </c>
      <c r="F25" s="47">
        <v>2</v>
      </c>
      <c r="G25" s="53">
        <f>F25/100*SUM(H7:H8)</f>
        <v>0</v>
      </c>
      <c r="H25" s="74">
        <f>G25*F25</f>
        <v>0</v>
      </c>
    </row>
    <row r="26" spans="2:8" ht="15.75" customHeight="1">
      <c r="B26" s="175"/>
      <c r="C26" s="15"/>
      <c r="D26" s="24"/>
      <c r="E26" s="23"/>
      <c r="F26" s="47"/>
      <c r="G26" s="53"/>
      <c r="H26" s="74"/>
    </row>
    <row r="27" spans="2:8" ht="15.75" customHeight="1">
      <c r="B27" s="175"/>
      <c r="C27" s="15"/>
      <c r="D27" s="24"/>
      <c r="E27" s="23"/>
      <c r="F27" s="47"/>
      <c r="G27" s="53"/>
      <c r="H27" s="74"/>
    </row>
    <row r="28" spans="2:8" ht="15.75" customHeight="1">
      <c r="B28" s="175"/>
      <c r="C28" s="63"/>
      <c r="D28" s="52"/>
      <c r="E28" s="64"/>
      <c r="F28" s="65"/>
      <c r="G28" s="66"/>
      <c r="H28" s="76"/>
    </row>
    <row r="29" spans="2:8" ht="15.75" customHeight="1" thickBot="1">
      <c r="B29" s="194"/>
      <c r="C29" s="77"/>
      <c r="D29" s="78"/>
      <c r="E29" s="79"/>
      <c r="F29" s="79"/>
      <c r="G29" s="78"/>
      <c r="H29" s="80">
        <f>SUM(H7:H25)</f>
        <v>0</v>
      </c>
    </row>
    <row r="30" spans="2:10" s="5" customFormat="1" ht="16.5" customHeight="1">
      <c r="B30" s="50"/>
      <c r="D30" s="18"/>
      <c r="E30" s="27"/>
      <c r="F30" s="27"/>
      <c r="G30" s="18"/>
      <c r="H30" s="18"/>
      <c r="J30" s="8"/>
    </row>
    <row r="31" spans="2:10" s="5" customFormat="1" ht="16.5" customHeight="1">
      <c r="B31" s="50"/>
      <c r="D31" s="18"/>
      <c r="E31" s="27"/>
      <c r="F31" s="27"/>
      <c r="G31" s="18"/>
      <c r="H31" s="18"/>
      <c r="J31" s="8"/>
    </row>
    <row r="32" spans="2:10" s="5" customFormat="1" ht="16.5" customHeight="1">
      <c r="B32" s="50"/>
      <c r="D32" s="18"/>
      <c r="E32" s="27"/>
      <c r="F32" s="27"/>
      <c r="G32" s="18"/>
      <c r="H32" s="18"/>
      <c r="J32" s="8"/>
    </row>
    <row r="33" spans="2:10" s="5" customFormat="1" ht="16.5" customHeight="1">
      <c r="B33" s="50"/>
      <c r="D33" s="18"/>
      <c r="E33" s="27"/>
      <c r="F33" s="27"/>
      <c r="G33" s="18"/>
      <c r="H33" s="18"/>
      <c r="J33" s="8"/>
    </row>
    <row r="34" spans="2:10" s="5" customFormat="1" ht="16.5" customHeight="1">
      <c r="B34" s="50"/>
      <c r="D34" s="18"/>
      <c r="E34" s="27"/>
      <c r="F34" s="27"/>
      <c r="G34" s="18"/>
      <c r="H34" s="18"/>
      <c r="J34" s="8"/>
    </row>
    <row r="35" spans="2:10" s="5" customFormat="1" ht="16.5" customHeight="1">
      <c r="B35" s="50"/>
      <c r="D35" s="18"/>
      <c r="E35" s="27"/>
      <c r="F35" s="27"/>
      <c r="G35" s="18"/>
      <c r="H35" s="18"/>
      <c r="J35" s="8"/>
    </row>
    <row r="36" spans="2:10" s="5" customFormat="1" ht="16.5" customHeight="1">
      <c r="B36" s="50"/>
      <c r="D36" s="18"/>
      <c r="E36" s="27"/>
      <c r="F36" s="27"/>
      <c r="G36" s="18"/>
      <c r="H36" s="18"/>
      <c r="J36" s="8"/>
    </row>
    <row r="37" spans="2:10" s="5" customFormat="1" ht="16.5" customHeight="1">
      <c r="B37" s="50"/>
      <c r="D37" s="18"/>
      <c r="E37" s="27"/>
      <c r="F37" s="27"/>
      <c r="G37" s="18"/>
      <c r="H37" s="18"/>
      <c r="J37" s="8"/>
    </row>
    <row r="38" spans="2:10" s="5" customFormat="1" ht="16.5" customHeight="1">
      <c r="B38" s="50"/>
      <c r="D38" s="18"/>
      <c r="E38" s="27"/>
      <c r="F38" s="27"/>
      <c r="G38" s="18"/>
      <c r="H38" s="18"/>
      <c r="J38" s="8"/>
    </row>
    <row r="39" spans="2:10" s="5" customFormat="1" ht="16.5" customHeight="1">
      <c r="B39" s="50"/>
      <c r="D39" s="18"/>
      <c r="E39" s="27"/>
      <c r="F39" s="27"/>
      <c r="G39" s="18"/>
      <c r="H39" s="18"/>
      <c r="J39" s="8"/>
    </row>
    <row r="40" spans="2:10" s="5" customFormat="1" ht="16.5" customHeight="1">
      <c r="B40" s="50"/>
      <c r="D40" s="18"/>
      <c r="E40" s="27"/>
      <c r="F40" s="27"/>
      <c r="G40" s="18"/>
      <c r="H40" s="18"/>
      <c r="J40" s="8"/>
    </row>
    <row r="41" spans="2:10" s="5" customFormat="1" ht="16.5" customHeight="1">
      <c r="B41" s="50"/>
      <c r="D41" s="18"/>
      <c r="E41" s="27"/>
      <c r="F41" s="27"/>
      <c r="G41" s="18"/>
      <c r="H41" s="18"/>
      <c r="J41" s="8"/>
    </row>
    <row r="42" spans="2:10" s="5" customFormat="1" ht="16.5" customHeight="1">
      <c r="B42" s="50"/>
      <c r="D42" s="18"/>
      <c r="E42" s="27"/>
      <c r="F42" s="27"/>
      <c r="G42" s="18"/>
      <c r="H42" s="18"/>
      <c r="J42" s="8"/>
    </row>
    <row r="43" spans="2:10" s="5" customFormat="1" ht="16.5" customHeight="1">
      <c r="B43" s="50"/>
      <c r="D43" s="18"/>
      <c r="E43" s="27"/>
      <c r="F43" s="27"/>
      <c r="G43" s="18"/>
      <c r="H43" s="18"/>
      <c r="J43" s="8"/>
    </row>
    <row r="44" spans="2:10" s="5" customFormat="1" ht="16.5" customHeight="1">
      <c r="B44" s="50"/>
      <c r="D44" s="18"/>
      <c r="E44" s="27"/>
      <c r="F44" s="27"/>
      <c r="G44" s="18"/>
      <c r="H44" s="18"/>
      <c r="J44" s="8"/>
    </row>
    <row r="45" spans="2:10" s="5" customFormat="1" ht="16.5" customHeight="1">
      <c r="B45" s="50"/>
      <c r="D45" s="18"/>
      <c r="E45" s="27"/>
      <c r="F45" s="27"/>
      <c r="G45" s="18"/>
      <c r="H45" s="18"/>
      <c r="J45" s="8"/>
    </row>
    <row r="46" spans="2:10" s="5" customFormat="1" ht="16.5" customHeight="1">
      <c r="B46" s="50"/>
      <c r="D46" s="18"/>
      <c r="E46" s="27"/>
      <c r="F46" s="27"/>
      <c r="G46" s="18"/>
      <c r="H46" s="18"/>
      <c r="J46" s="8"/>
    </row>
    <row r="47" spans="2:10" s="5" customFormat="1" ht="16.5" customHeight="1">
      <c r="B47" s="50"/>
      <c r="D47" s="18"/>
      <c r="E47" s="27"/>
      <c r="F47" s="27"/>
      <c r="G47" s="18"/>
      <c r="H47" s="18"/>
      <c r="J47" s="8"/>
    </row>
    <row r="48" spans="2:10" s="5" customFormat="1" ht="16.5" customHeight="1">
      <c r="B48" s="50"/>
      <c r="D48" s="18"/>
      <c r="E48" s="27"/>
      <c r="F48" s="27"/>
      <c r="G48" s="18"/>
      <c r="H48" s="18"/>
      <c r="J48" s="8"/>
    </row>
    <row r="49" spans="2:10" s="5" customFormat="1" ht="16.5" customHeight="1">
      <c r="B49" s="50"/>
      <c r="D49" s="18"/>
      <c r="E49" s="27"/>
      <c r="F49" s="27"/>
      <c r="G49" s="18"/>
      <c r="H49" s="18"/>
      <c r="J49" s="8"/>
    </row>
    <row r="50" spans="2:10" s="5" customFormat="1" ht="16.5" customHeight="1">
      <c r="B50" s="50"/>
      <c r="D50" s="18"/>
      <c r="E50" s="27"/>
      <c r="F50" s="27"/>
      <c r="G50" s="18"/>
      <c r="H50" s="18"/>
      <c r="J50" s="8"/>
    </row>
    <row r="51" spans="2:10" s="5" customFormat="1" ht="16.5" customHeight="1">
      <c r="B51" s="50"/>
      <c r="D51" s="18"/>
      <c r="E51" s="27"/>
      <c r="F51" s="27"/>
      <c r="G51" s="18"/>
      <c r="H51" s="18"/>
      <c r="J51" s="8"/>
    </row>
    <row r="52" spans="2:10" s="5" customFormat="1" ht="16.5" customHeight="1">
      <c r="B52" s="50"/>
      <c r="D52" s="18"/>
      <c r="E52" s="27"/>
      <c r="F52" s="27"/>
      <c r="G52" s="18"/>
      <c r="H52" s="18"/>
      <c r="J52" s="8"/>
    </row>
    <row r="53" spans="2:10" s="5" customFormat="1" ht="16.5" customHeight="1">
      <c r="B53" s="50"/>
      <c r="D53" s="18"/>
      <c r="E53" s="27"/>
      <c r="F53" s="27"/>
      <c r="G53" s="18"/>
      <c r="H53" s="18"/>
      <c r="J53" s="8"/>
    </row>
    <row r="54" spans="2:10" s="5" customFormat="1" ht="16.5" customHeight="1">
      <c r="B54" s="50"/>
      <c r="D54" s="18"/>
      <c r="E54" s="27"/>
      <c r="F54" s="27"/>
      <c r="G54" s="18"/>
      <c r="H54" s="18"/>
      <c r="J54" s="8"/>
    </row>
    <row r="55" spans="2:10" s="5" customFormat="1" ht="16.5" customHeight="1">
      <c r="B55" s="50"/>
      <c r="D55" s="18"/>
      <c r="E55" s="27"/>
      <c r="F55" s="27"/>
      <c r="G55" s="18"/>
      <c r="H55" s="18"/>
      <c r="J55" s="8"/>
    </row>
    <row r="56" spans="2:10" s="5" customFormat="1" ht="16.5" customHeight="1">
      <c r="B56" s="50"/>
      <c r="D56" s="18"/>
      <c r="E56" s="27"/>
      <c r="F56" s="27"/>
      <c r="G56" s="18"/>
      <c r="H56" s="18"/>
      <c r="J56" s="8"/>
    </row>
    <row r="57" spans="2:10" s="5" customFormat="1" ht="16.5" customHeight="1">
      <c r="B57" s="50"/>
      <c r="D57" s="18"/>
      <c r="E57" s="27"/>
      <c r="F57" s="27"/>
      <c r="G57" s="18"/>
      <c r="H57" s="18"/>
      <c r="J57" s="8"/>
    </row>
    <row r="58" spans="2:10" s="5" customFormat="1" ht="16.5" customHeight="1">
      <c r="B58" s="50"/>
      <c r="D58" s="18"/>
      <c r="E58" s="27"/>
      <c r="F58" s="27"/>
      <c r="G58" s="18"/>
      <c r="H58" s="18"/>
      <c r="J58" s="8"/>
    </row>
    <row r="59" spans="2:10" s="5" customFormat="1" ht="16.5" customHeight="1">
      <c r="B59" s="50"/>
      <c r="D59" s="18"/>
      <c r="E59" s="27"/>
      <c r="F59" s="27"/>
      <c r="G59" s="18"/>
      <c r="H59" s="18"/>
      <c r="J59" s="8"/>
    </row>
    <row r="60" spans="2:10" s="5" customFormat="1" ht="16.5" customHeight="1">
      <c r="B60" s="50"/>
      <c r="D60" s="18"/>
      <c r="E60" s="27"/>
      <c r="F60" s="27"/>
      <c r="G60" s="18"/>
      <c r="H60" s="18"/>
      <c r="J60" s="8"/>
    </row>
    <row r="61" spans="2:10" s="5" customFormat="1" ht="16.5" customHeight="1">
      <c r="B61" s="50"/>
      <c r="D61" s="18"/>
      <c r="E61" s="27"/>
      <c r="F61" s="27"/>
      <c r="G61" s="18"/>
      <c r="H61" s="18"/>
      <c r="J61" s="8"/>
    </row>
    <row r="62" spans="2:10" s="5" customFormat="1" ht="16.5" customHeight="1">
      <c r="B62" s="50"/>
      <c r="D62" s="18"/>
      <c r="E62" s="27"/>
      <c r="F62" s="27"/>
      <c r="G62" s="18"/>
      <c r="H62" s="18"/>
      <c r="J62" s="8"/>
    </row>
    <row r="63" spans="2:10" s="5" customFormat="1" ht="16.5" customHeight="1">
      <c r="B63" s="50"/>
      <c r="D63" s="18"/>
      <c r="E63" s="27"/>
      <c r="F63" s="27"/>
      <c r="G63" s="18"/>
      <c r="H63" s="18"/>
      <c r="J63" s="8"/>
    </row>
    <row r="64" spans="2:10" s="5" customFormat="1" ht="16.5" customHeight="1">
      <c r="B64" s="50"/>
      <c r="D64" s="18"/>
      <c r="E64" s="27"/>
      <c r="F64" s="27"/>
      <c r="G64" s="18"/>
      <c r="H64" s="18"/>
      <c r="J64" s="8"/>
    </row>
    <row r="65" spans="2:10" s="5" customFormat="1" ht="16.5" customHeight="1">
      <c r="B65" s="50"/>
      <c r="D65" s="18"/>
      <c r="E65" s="27"/>
      <c r="F65" s="27"/>
      <c r="G65" s="18"/>
      <c r="H65" s="18"/>
      <c r="J65" s="8"/>
    </row>
    <row r="66" spans="2:10" s="5" customFormat="1" ht="16.5" customHeight="1">
      <c r="B66" s="50"/>
      <c r="D66" s="18"/>
      <c r="E66" s="27"/>
      <c r="F66" s="27"/>
      <c r="G66" s="18"/>
      <c r="H66" s="18"/>
      <c r="J66" s="8"/>
    </row>
    <row r="67" spans="2:10" s="5" customFormat="1" ht="16.5" customHeight="1">
      <c r="B67" s="50"/>
      <c r="D67" s="18"/>
      <c r="E67" s="27"/>
      <c r="F67" s="27"/>
      <c r="G67" s="18"/>
      <c r="H67" s="18"/>
      <c r="J67" s="8"/>
    </row>
    <row r="68" spans="2:10" s="5" customFormat="1" ht="16.5" customHeight="1">
      <c r="B68" s="50"/>
      <c r="D68" s="18"/>
      <c r="E68" s="27"/>
      <c r="F68" s="27"/>
      <c r="G68" s="18"/>
      <c r="H68" s="18"/>
      <c r="J68" s="8"/>
    </row>
    <row r="69" spans="2:10" s="5" customFormat="1" ht="16.5" customHeight="1">
      <c r="B69" s="50"/>
      <c r="D69" s="18"/>
      <c r="E69" s="27"/>
      <c r="F69" s="27"/>
      <c r="G69" s="18"/>
      <c r="H69" s="18"/>
      <c r="J69" s="8"/>
    </row>
    <row r="70" spans="2:10" s="5" customFormat="1" ht="16.5" customHeight="1">
      <c r="B70" s="50"/>
      <c r="D70" s="18"/>
      <c r="E70" s="27"/>
      <c r="F70" s="27"/>
      <c r="G70" s="18"/>
      <c r="H70" s="18"/>
      <c r="J70" s="8"/>
    </row>
    <row r="71" spans="2:10" s="5" customFormat="1" ht="16.5" customHeight="1">
      <c r="B71" s="50"/>
      <c r="D71" s="18"/>
      <c r="E71" s="27"/>
      <c r="F71" s="27"/>
      <c r="G71" s="18"/>
      <c r="H71" s="18"/>
      <c r="J71" s="8"/>
    </row>
    <row r="72" spans="2:10" s="5" customFormat="1" ht="16.5" customHeight="1">
      <c r="B72" s="50"/>
      <c r="D72" s="18"/>
      <c r="E72" s="27"/>
      <c r="F72" s="27"/>
      <c r="G72" s="18"/>
      <c r="H72" s="18"/>
      <c r="J72" s="8"/>
    </row>
    <row r="73" spans="2:10" s="5" customFormat="1" ht="16.5" customHeight="1">
      <c r="B73" s="50"/>
      <c r="D73" s="18"/>
      <c r="E73" s="27"/>
      <c r="F73" s="27"/>
      <c r="G73" s="18"/>
      <c r="H73" s="18"/>
      <c r="J73" s="8"/>
    </row>
    <row r="74" spans="2:10" s="5" customFormat="1" ht="16.5" customHeight="1">
      <c r="B74" s="50"/>
      <c r="D74" s="18"/>
      <c r="E74" s="27"/>
      <c r="F74" s="27"/>
      <c r="G74" s="18"/>
      <c r="H74" s="18"/>
      <c r="J74" s="8"/>
    </row>
    <row r="75" spans="2:10" s="5" customFormat="1" ht="16.5" customHeight="1">
      <c r="B75" s="50"/>
      <c r="D75" s="18"/>
      <c r="E75" s="27"/>
      <c r="F75" s="27"/>
      <c r="G75" s="18"/>
      <c r="H75" s="18"/>
      <c r="J75" s="8"/>
    </row>
    <row r="76" spans="2:10" s="5" customFormat="1" ht="16.5" customHeight="1">
      <c r="B76" s="50"/>
      <c r="D76" s="18"/>
      <c r="E76" s="27"/>
      <c r="F76" s="27"/>
      <c r="G76" s="18"/>
      <c r="H76" s="18"/>
      <c r="J76" s="8"/>
    </row>
    <row r="77" spans="2:10" s="5" customFormat="1" ht="16.5" customHeight="1">
      <c r="B77" s="50"/>
      <c r="D77" s="18"/>
      <c r="E77" s="27"/>
      <c r="F77" s="27"/>
      <c r="G77" s="18"/>
      <c r="H77" s="18"/>
      <c r="J77" s="8"/>
    </row>
    <row r="78" spans="2:10" s="5" customFormat="1" ht="16.5" customHeight="1">
      <c r="B78" s="50"/>
      <c r="D78" s="18"/>
      <c r="E78" s="27"/>
      <c r="F78" s="27"/>
      <c r="G78" s="18"/>
      <c r="H78" s="18"/>
      <c r="J78" s="8"/>
    </row>
    <row r="79" spans="2:10" s="5" customFormat="1" ht="16.5" customHeight="1">
      <c r="B79" s="50"/>
      <c r="D79" s="18"/>
      <c r="E79" s="27"/>
      <c r="F79" s="27"/>
      <c r="G79" s="18"/>
      <c r="H79" s="18"/>
      <c r="J79" s="8"/>
    </row>
    <row r="80" spans="2:10" s="5" customFormat="1" ht="16.5" customHeight="1">
      <c r="B80" s="50"/>
      <c r="D80" s="18"/>
      <c r="E80" s="27"/>
      <c r="F80" s="27"/>
      <c r="G80" s="18"/>
      <c r="H80" s="18"/>
      <c r="J80" s="8"/>
    </row>
    <row r="81" spans="2:10" s="5" customFormat="1" ht="16.5" customHeight="1">
      <c r="B81" s="50"/>
      <c r="D81" s="18"/>
      <c r="E81" s="27"/>
      <c r="F81" s="27"/>
      <c r="G81" s="18"/>
      <c r="H81" s="18"/>
      <c r="J81" s="8"/>
    </row>
    <row r="82" spans="2:10" s="5" customFormat="1" ht="16.5" customHeight="1">
      <c r="B82" s="51"/>
      <c r="D82" s="18"/>
      <c r="E82" s="27"/>
      <c r="F82" s="27"/>
      <c r="G82" s="18"/>
      <c r="H82" s="18"/>
      <c r="J82" s="8"/>
    </row>
    <row r="83" spans="2:10" s="5" customFormat="1" ht="16.5" customHeight="1">
      <c r="B83" s="28"/>
      <c r="D83" s="18"/>
      <c r="E83" s="27"/>
      <c r="F83" s="27"/>
      <c r="G83" s="18"/>
      <c r="H83" s="18"/>
      <c r="J83" s="8"/>
    </row>
    <row r="84" spans="2:10" s="5" customFormat="1" ht="16.5" customHeight="1">
      <c r="B84" s="28"/>
      <c r="D84" s="18"/>
      <c r="E84" s="27"/>
      <c r="F84" s="27"/>
      <c r="G84" s="18"/>
      <c r="H84" s="18"/>
      <c r="J84" s="8"/>
    </row>
    <row r="85" spans="2:10" s="5" customFormat="1" ht="16.5" customHeight="1">
      <c r="B85" s="28"/>
      <c r="D85" s="18"/>
      <c r="E85" s="27"/>
      <c r="F85" s="27"/>
      <c r="G85" s="18"/>
      <c r="H85" s="18"/>
      <c r="J85" s="8"/>
    </row>
    <row r="86" spans="2:10" s="5" customFormat="1" ht="16.5" customHeight="1">
      <c r="B86" s="28"/>
      <c r="D86" s="18"/>
      <c r="E86" s="27"/>
      <c r="F86" s="27"/>
      <c r="G86" s="18"/>
      <c r="H86" s="18"/>
      <c r="J86" s="8"/>
    </row>
    <row r="87" spans="2:10" s="5" customFormat="1" ht="16.5" customHeight="1">
      <c r="B87" s="28"/>
      <c r="D87" s="18"/>
      <c r="E87" s="27"/>
      <c r="F87" s="27"/>
      <c r="G87" s="18"/>
      <c r="H87" s="18"/>
      <c r="J87" s="8"/>
    </row>
    <row r="88" spans="2:10" s="5" customFormat="1" ht="16.5" customHeight="1">
      <c r="B88" s="28"/>
      <c r="D88" s="18"/>
      <c r="E88" s="27"/>
      <c r="F88" s="27"/>
      <c r="G88" s="18"/>
      <c r="H88" s="18"/>
      <c r="J88" s="8"/>
    </row>
    <row r="89" spans="2:10" s="5" customFormat="1" ht="16.5" customHeight="1">
      <c r="B89" s="28"/>
      <c r="D89" s="18"/>
      <c r="E89" s="27"/>
      <c r="F89" s="27"/>
      <c r="G89" s="18"/>
      <c r="H89" s="18"/>
      <c r="J89" s="8"/>
    </row>
    <row r="90" spans="2:10" s="5" customFormat="1" ht="16.5" customHeight="1">
      <c r="B90" s="28"/>
      <c r="D90" s="18"/>
      <c r="E90" s="27"/>
      <c r="F90" s="27"/>
      <c r="G90" s="18"/>
      <c r="H90" s="18"/>
      <c r="J90" s="8"/>
    </row>
    <row r="91" spans="2:10" s="5" customFormat="1" ht="16.5" customHeight="1">
      <c r="B91" s="28"/>
      <c r="D91" s="18"/>
      <c r="E91" s="27"/>
      <c r="F91" s="27"/>
      <c r="G91" s="18"/>
      <c r="H91" s="18"/>
      <c r="J91" s="8"/>
    </row>
    <row r="92" spans="2:10" s="5" customFormat="1" ht="16.5" customHeight="1">
      <c r="B92" s="28"/>
      <c r="D92" s="18"/>
      <c r="E92" s="27"/>
      <c r="F92" s="27"/>
      <c r="G92" s="18"/>
      <c r="H92" s="18"/>
      <c r="J92" s="8"/>
    </row>
    <row r="93" spans="2:10" s="5" customFormat="1" ht="16.5" customHeight="1">
      <c r="B93" s="28"/>
      <c r="D93" s="18"/>
      <c r="E93" s="27"/>
      <c r="F93" s="27"/>
      <c r="G93" s="18"/>
      <c r="H93" s="18"/>
      <c r="J93" s="8"/>
    </row>
    <row r="94" spans="2:10" s="5" customFormat="1" ht="16.5" customHeight="1">
      <c r="B94" s="28"/>
      <c r="D94" s="18"/>
      <c r="E94" s="27"/>
      <c r="F94" s="27"/>
      <c r="G94" s="18"/>
      <c r="H94" s="18"/>
      <c r="J94" s="8"/>
    </row>
    <row r="95" spans="2:10" s="5" customFormat="1" ht="16.5" customHeight="1">
      <c r="B95" s="28"/>
      <c r="D95" s="18"/>
      <c r="E95" s="27"/>
      <c r="F95" s="27"/>
      <c r="G95" s="18"/>
      <c r="H95" s="18"/>
      <c r="J95" s="8"/>
    </row>
    <row r="96" spans="2:10" s="5" customFormat="1" ht="16.5" customHeight="1">
      <c r="B96" s="28"/>
      <c r="D96" s="18"/>
      <c r="E96" s="27"/>
      <c r="F96" s="27"/>
      <c r="G96" s="18"/>
      <c r="H96" s="18"/>
      <c r="J96" s="8"/>
    </row>
    <row r="97" spans="2:10" s="5" customFormat="1" ht="16.5" customHeight="1">
      <c r="B97" s="28"/>
      <c r="D97" s="18"/>
      <c r="E97" s="27"/>
      <c r="F97" s="27"/>
      <c r="G97" s="18"/>
      <c r="H97" s="18"/>
      <c r="J97" s="8"/>
    </row>
    <row r="98" spans="2:10" s="5" customFormat="1" ht="16.5" customHeight="1">
      <c r="B98" s="28"/>
      <c r="D98" s="18"/>
      <c r="E98" s="27"/>
      <c r="F98" s="27"/>
      <c r="G98" s="18"/>
      <c r="H98" s="18"/>
      <c r="J98" s="8"/>
    </row>
    <row r="99" spans="2:10" s="5" customFormat="1" ht="16.5" customHeight="1">
      <c r="B99" s="28"/>
      <c r="D99" s="18"/>
      <c r="E99" s="27"/>
      <c r="F99" s="27"/>
      <c r="G99" s="18"/>
      <c r="H99" s="18"/>
      <c r="J99" s="8"/>
    </row>
    <row r="100" spans="2:10" s="5" customFormat="1" ht="16.5" customHeight="1">
      <c r="B100" s="28"/>
      <c r="D100" s="18"/>
      <c r="E100" s="27"/>
      <c r="F100" s="27"/>
      <c r="G100" s="18"/>
      <c r="H100" s="18"/>
      <c r="J100" s="8"/>
    </row>
    <row r="101" spans="2:10" s="5" customFormat="1" ht="16.5" customHeight="1">
      <c r="B101" s="28"/>
      <c r="D101" s="18"/>
      <c r="E101" s="27"/>
      <c r="F101" s="27"/>
      <c r="G101" s="18"/>
      <c r="H101" s="18"/>
      <c r="J101" s="8"/>
    </row>
    <row r="102" spans="2:10" s="5" customFormat="1" ht="16.5" customHeight="1">
      <c r="B102" s="28"/>
      <c r="D102" s="18"/>
      <c r="E102" s="27"/>
      <c r="F102" s="27"/>
      <c r="G102" s="18"/>
      <c r="H102" s="18"/>
      <c r="J102" s="8"/>
    </row>
    <row r="103" spans="2:10" s="5" customFormat="1" ht="16.5" customHeight="1">
      <c r="B103" s="28"/>
      <c r="D103" s="18"/>
      <c r="E103" s="27"/>
      <c r="F103" s="27"/>
      <c r="G103" s="18"/>
      <c r="H103" s="18"/>
      <c r="J103" s="8"/>
    </row>
    <row r="104" spans="2:10" s="5" customFormat="1" ht="16.5" customHeight="1">
      <c r="B104" s="28"/>
      <c r="D104" s="18"/>
      <c r="E104" s="27"/>
      <c r="F104" s="27"/>
      <c r="G104" s="18"/>
      <c r="H104" s="18"/>
      <c r="J104" s="8"/>
    </row>
    <row r="105" spans="2:10" s="5" customFormat="1" ht="16.5" customHeight="1">
      <c r="B105" s="28"/>
      <c r="D105" s="18"/>
      <c r="E105" s="27"/>
      <c r="F105" s="27"/>
      <c r="G105" s="18"/>
      <c r="H105" s="18"/>
      <c r="J105" s="8"/>
    </row>
    <row r="106" spans="2:10" s="5" customFormat="1" ht="16.5" customHeight="1">
      <c r="B106" s="28"/>
      <c r="D106" s="18"/>
      <c r="E106" s="27"/>
      <c r="F106" s="27"/>
      <c r="G106" s="18"/>
      <c r="H106" s="18"/>
      <c r="J106" s="8"/>
    </row>
    <row r="107" spans="2:10" s="5" customFormat="1" ht="16.5" customHeight="1">
      <c r="B107" s="28"/>
      <c r="D107" s="18"/>
      <c r="E107" s="27"/>
      <c r="F107" s="27"/>
      <c r="G107" s="18"/>
      <c r="H107" s="18"/>
      <c r="J107" s="8"/>
    </row>
    <row r="108" spans="2:10" s="5" customFormat="1" ht="16.5" customHeight="1">
      <c r="B108" s="28"/>
      <c r="D108" s="18"/>
      <c r="E108" s="27"/>
      <c r="F108" s="27"/>
      <c r="G108" s="18"/>
      <c r="H108" s="18"/>
      <c r="J108" s="8"/>
    </row>
    <row r="109" spans="2:10" s="5" customFormat="1" ht="16.5" customHeight="1">
      <c r="B109" s="28"/>
      <c r="D109" s="18"/>
      <c r="E109" s="27"/>
      <c r="F109" s="27"/>
      <c r="G109" s="18"/>
      <c r="H109" s="18"/>
      <c r="J109" s="8"/>
    </row>
    <row r="110" spans="2:10" s="5" customFormat="1" ht="16.5" customHeight="1">
      <c r="B110" s="28"/>
      <c r="D110" s="18"/>
      <c r="E110" s="27"/>
      <c r="F110" s="27"/>
      <c r="G110" s="18"/>
      <c r="H110" s="18"/>
      <c r="J110" s="8"/>
    </row>
    <row r="111" spans="2:10" s="5" customFormat="1" ht="16.5" customHeight="1">
      <c r="B111" s="28"/>
      <c r="D111" s="18"/>
      <c r="E111" s="27"/>
      <c r="F111" s="27"/>
      <c r="G111" s="18"/>
      <c r="H111" s="18"/>
      <c r="J111" s="8"/>
    </row>
    <row r="112" spans="2:10" s="5" customFormat="1" ht="16.5" customHeight="1">
      <c r="B112" s="28"/>
      <c r="D112" s="18"/>
      <c r="E112" s="27"/>
      <c r="F112" s="27"/>
      <c r="G112" s="18"/>
      <c r="H112" s="18"/>
      <c r="J112" s="8"/>
    </row>
    <row r="113" spans="2:10" s="5" customFormat="1" ht="16.5" customHeight="1">
      <c r="B113" s="28"/>
      <c r="D113" s="18"/>
      <c r="E113" s="27"/>
      <c r="F113" s="27"/>
      <c r="G113" s="18"/>
      <c r="H113" s="18"/>
      <c r="J113" s="8"/>
    </row>
    <row r="114" spans="2:10" s="5" customFormat="1" ht="16.5" customHeight="1">
      <c r="B114" s="28"/>
      <c r="D114" s="18"/>
      <c r="E114" s="27"/>
      <c r="F114" s="27"/>
      <c r="G114" s="18"/>
      <c r="H114" s="18"/>
      <c r="J114" s="8"/>
    </row>
    <row r="115" spans="2:10" s="5" customFormat="1" ht="16.5" customHeight="1">
      <c r="B115" s="28"/>
      <c r="D115" s="18"/>
      <c r="E115" s="27"/>
      <c r="F115" s="27"/>
      <c r="G115" s="18"/>
      <c r="H115" s="18"/>
      <c r="J115" s="8"/>
    </row>
    <row r="116" spans="2:10" s="5" customFormat="1" ht="16.5" customHeight="1">
      <c r="B116" s="28"/>
      <c r="D116" s="18"/>
      <c r="E116" s="27"/>
      <c r="F116" s="27"/>
      <c r="G116" s="18"/>
      <c r="H116" s="18"/>
      <c r="J116" s="8"/>
    </row>
    <row r="117" spans="2:10" s="5" customFormat="1" ht="16.5" customHeight="1">
      <c r="B117" s="28"/>
      <c r="D117" s="18"/>
      <c r="E117" s="27"/>
      <c r="F117" s="27"/>
      <c r="G117" s="18"/>
      <c r="H117" s="18"/>
      <c r="J117" s="8"/>
    </row>
    <row r="118" spans="2:10" s="5" customFormat="1" ht="16.5" customHeight="1">
      <c r="B118" s="28"/>
      <c r="D118" s="18"/>
      <c r="E118" s="27"/>
      <c r="F118" s="27"/>
      <c r="G118" s="18"/>
      <c r="H118" s="18"/>
      <c r="J118" s="8"/>
    </row>
    <row r="119" spans="2:10" s="5" customFormat="1" ht="16.5" customHeight="1">
      <c r="B119" s="28"/>
      <c r="D119" s="18"/>
      <c r="E119" s="27"/>
      <c r="F119" s="27"/>
      <c r="G119" s="18"/>
      <c r="H119" s="18"/>
      <c r="J119" s="8"/>
    </row>
    <row r="120" spans="2:10" s="5" customFormat="1" ht="16.5" customHeight="1">
      <c r="B120" s="28"/>
      <c r="D120" s="18"/>
      <c r="E120" s="27"/>
      <c r="F120" s="27"/>
      <c r="G120" s="18"/>
      <c r="H120" s="18"/>
      <c r="J120" s="8"/>
    </row>
    <row r="121" spans="2:10" s="5" customFormat="1" ht="16.5" customHeight="1">
      <c r="B121" s="28"/>
      <c r="D121" s="18"/>
      <c r="E121" s="27"/>
      <c r="F121" s="27"/>
      <c r="G121" s="18"/>
      <c r="H121" s="18"/>
      <c r="J121" s="8"/>
    </row>
    <row r="122" spans="2:10" s="5" customFormat="1" ht="16.5" customHeight="1">
      <c r="B122" s="28"/>
      <c r="D122" s="18"/>
      <c r="E122" s="27"/>
      <c r="F122" s="27"/>
      <c r="G122" s="18"/>
      <c r="H122" s="18"/>
      <c r="J122" s="8"/>
    </row>
    <row r="123" spans="2:10" s="5" customFormat="1" ht="16.5" customHeight="1">
      <c r="B123" s="28"/>
      <c r="D123" s="18"/>
      <c r="E123" s="27"/>
      <c r="F123" s="27"/>
      <c r="G123" s="18"/>
      <c r="H123" s="18"/>
      <c r="J123" s="8"/>
    </row>
    <row r="124" spans="2:10" s="5" customFormat="1" ht="16.5" customHeight="1">
      <c r="B124" s="28"/>
      <c r="D124" s="18"/>
      <c r="E124" s="27"/>
      <c r="F124" s="27"/>
      <c r="G124" s="18"/>
      <c r="H124" s="18"/>
      <c r="J124" s="8"/>
    </row>
    <row r="125" spans="2:10" s="5" customFormat="1" ht="16.5" customHeight="1">
      <c r="B125" s="28"/>
      <c r="D125" s="18"/>
      <c r="E125" s="27"/>
      <c r="F125" s="27"/>
      <c r="G125" s="18"/>
      <c r="H125" s="18"/>
      <c r="J125" s="8"/>
    </row>
    <row r="126" spans="2:10" s="5" customFormat="1" ht="16.5" customHeight="1">
      <c r="B126" s="28"/>
      <c r="D126" s="18"/>
      <c r="E126" s="27"/>
      <c r="F126" s="27"/>
      <c r="G126" s="18"/>
      <c r="H126" s="18"/>
      <c r="J126" s="8"/>
    </row>
    <row r="127" spans="2:10" s="5" customFormat="1" ht="16.5" customHeight="1">
      <c r="B127" s="28"/>
      <c r="D127" s="1"/>
      <c r="E127" s="1"/>
      <c r="F127" s="1"/>
      <c r="G127" s="1"/>
      <c r="H127" s="1"/>
      <c r="J127" s="8"/>
    </row>
    <row r="128" spans="2:10" s="5" customFormat="1" ht="16.5" customHeight="1">
      <c r="B128" s="28"/>
      <c r="C128" s="1"/>
      <c r="D128" s="1"/>
      <c r="E128" s="1"/>
      <c r="F128" s="1"/>
      <c r="G128" s="1"/>
      <c r="H128" s="1"/>
      <c r="J128" s="8"/>
    </row>
    <row r="129" spans="2:10" s="5" customFormat="1" ht="16.5" customHeight="1">
      <c r="B129" s="28"/>
      <c r="C129" s="1"/>
      <c r="D129" s="1"/>
      <c r="E129" s="1"/>
      <c r="F129" s="1"/>
      <c r="G129" s="1"/>
      <c r="H129" s="1"/>
      <c r="J129" s="8"/>
    </row>
    <row r="130" spans="2:10" s="5" customFormat="1" ht="16.5" customHeight="1">
      <c r="B130" s="28"/>
      <c r="C130" s="1"/>
      <c r="D130" s="1"/>
      <c r="E130" s="1"/>
      <c r="F130" s="1"/>
      <c r="G130" s="1"/>
      <c r="H130" s="1"/>
      <c r="J130" s="8"/>
    </row>
    <row r="131" spans="2:10" s="5" customFormat="1" ht="16.5" customHeight="1">
      <c r="B131" s="28"/>
      <c r="C131" s="1"/>
      <c r="D131" s="1"/>
      <c r="E131" s="1"/>
      <c r="F131" s="1"/>
      <c r="G131" s="1"/>
      <c r="H131" s="1"/>
      <c r="J131" s="8"/>
    </row>
    <row r="132" spans="2:10" s="5" customFormat="1" ht="16.5" customHeight="1">
      <c r="B132" s="28"/>
      <c r="C132" s="1"/>
      <c r="D132" s="1"/>
      <c r="E132" s="1"/>
      <c r="F132" s="1"/>
      <c r="G132" s="1"/>
      <c r="H132" s="1"/>
      <c r="J132" s="8"/>
    </row>
    <row r="133" spans="2:10" s="5" customFormat="1" ht="16.5" customHeight="1">
      <c r="B133" s="28"/>
      <c r="C133" s="1"/>
      <c r="D133" s="1"/>
      <c r="E133" s="1"/>
      <c r="F133" s="1"/>
      <c r="G133" s="1"/>
      <c r="H133" s="1"/>
      <c r="J133" s="8"/>
    </row>
    <row r="134" spans="2:10" s="5" customFormat="1" ht="16.5" customHeight="1">
      <c r="B134" s="28"/>
      <c r="C134" s="1"/>
      <c r="D134" s="1"/>
      <c r="E134" s="1"/>
      <c r="F134" s="1"/>
      <c r="G134" s="1"/>
      <c r="H134" s="1"/>
      <c r="J134" s="8"/>
    </row>
    <row r="135" spans="2:10" s="5" customFormat="1" ht="16.5" customHeight="1">
      <c r="B135" s="28"/>
      <c r="C135" s="1"/>
      <c r="D135" s="1"/>
      <c r="E135" s="1"/>
      <c r="F135" s="1"/>
      <c r="G135" s="1"/>
      <c r="H135" s="1"/>
      <c r="J135" s="8"/>
    </row>
    <row r="136" spans="2:10" s="5" customFormat="1" ht="16.5" customHeight="1">
      <c r="B136" s="28"/>
      <c r="C136" s="1"/>
      <c r="D136" s="1"/>
      <c r="E136" s="1"/>
      <c r="F136" s="1"/>
      <c r="G136" s="1"/>
      <c r="H136" s="1"/>
      <c r="J136" s="8"/>
    </row>
    <row r="137" spans="2:10" s="5" customFormat="1" ht="16.5" customHeight="1">
      <c r="B137" s="28"/>
      <c r="C137" s="1"/>
      <c r="D137" s="1"/>
      <c r="E137" s="1"/>
      <c r="F137" s="1"/>
      <c r="G137" s="1"/>
      <c r="H137" s="1"/>
      <c r="J137" s="8"/>
    </row>
    <row r="138" spans="2:10" s="5" customFormat="1" ht="16.5" customHeight="1">
      <c r="B138" s="28"/>
      <c r="C138" s="1"/>
      <c r="D138" s="1"/>
      <c r="E138" s="1"/>
      <c r="F138" s="1"/>
      <c r="G138" s="1"/>
      <c r="H138" s="1"/>
      <c r="J138" s="8"/>
    </row>
    <row r="139" spans="2:10" s="5" customFormat="1" ht="16.5" customHeight="1">
      <c r="B139" s="28"/>
      <c r="C139" s="1"/>
      <c r="D139" s="1"/>
      <c r="E139" s="1"/>
      <c r="F139" s="1"/>
      <c r="G139" s="1"/>
      <c r="H139" s="1"/>
      <c r="J139" s="8"/>
    </row>
    <row r="140" spans="2:10" s="5" customFormat="1" ht="16.5" customHeight="1">
      <c r="B140" s="28"/>
      <c r="C140" s="1"/>
      <c r="D140" s="1"/>
      <c r="E140" s="1"/>
      <c r="F140" s="1"/>
      <c r="G140" s="1"/>
      <c r="H140" s="1"/>
      <c r="J140" s="8"/>
    </row>
    <row r="141" spans="2:10" s="5" customFormat="1" ht="16.5" customHeight="1">
      <c r="B141" s="28"/>
      <c r="C141" s="1"/>
      <c r="D141" s="1"/>
      <c r="E141" s="1"/>
      <c r="F141" s="1"/>
      <c r="G141" s="1"/>
      <c r="H141" s="1"/>
      <c r="J141" s="8"/>
    </row>
    <row r="142" spans="2:10" s="5" customFormat="1" ht="16.5" customHeight="1">
      <c r="B142" s="28"/>
      <c r="C142" s="1"/>
      <c r="D142" s="1"/>
      <c r="E142" s="1"/>
      <c r="F142" s="1"/>
      <c r="G142" s="1"/>
      <c r="H142" s="1"/>
      <c r="J142" s="8"/>
    </row>
    <row r="143" spans="2:10" s="5" customFormat="1" ht="16.5" customHeight="1">
      <c r="B143" s="28"/>
      <c r="C143" s="1"/>
      <c r="D143" s="1"/>
      <c r="E143" s="1"/>
      <c r="F143" s="1"/>
      <c r="G143" s="1"/>
      <c r="H143" s="1"/>
      <c r="J143" s="8"/>
    </row>
    <row r="144" spans="2:10" s="5" customFormat="1" ht="16.5" customHeight="1">
      <c r="B144" s="28"/>
      <c r="C144" s="1"/>
      <c r="D144" s="1"/>
      <c r="E144" s="1"/>
      <c r="F144" s="1"/>
      <c r="G144" s="1"/>
      <c r="H144" s="1"/>
      <c r="J144" s="8"/>
    </row>
    <row r="145" spans="2:10" s="5" customFormat="1" ht="16.5" customHeight="1">
      <c r="B145" s="28"/>
      <c r="C145" s="1"/>
      <c r="D145" s="1"/>
      <c r="E145" s="1"/>
      <c r="F145" s="1"/>
      <c r="G145" s="1"/>
      <c r="H145" s="1"/>
      <c r="J145" s="8"/>
    </row>
    <row r="146" spans="2:10" s="5" customFormat="1" ht="16.5" customHeight="1">
      <c r="B146" s="28"/>
      <c r="C146" s="1"/>
      <c r="D146" s="1"/>
      <c r="E146" s="1"/>
      <c r="F146" s="1"/>
      <c r="G146" s="1"/>
      <c r="H146" s="1"/>
      <c r="J146" s="8"/>
    </row>
    <row r="147" spans="2:10" s="5" customFormat="1" ht="16.5" customHeight="1">
      <c r="B147" s="28"/>
      <c r="C147" s="1"/>
      <c r="D147" s="1"/>
      <c r="E147" s="1"/>
      <c r="F147" s="1"/>
      <c r="G147" s="1"/>
      <c r="H147" s="1"/>
      <c r="J147" s="8"/>
    </row>
    <row r="148" spans="2:10" s="5" customFormat="1" ht="16.5" customHeight="1">
      <c r="B148" s="28"/>
      <c r="C148" s="1"/>
      <c r="D148" s="1"/>
      <c r="E148" s="1"/>
      <c r="F148" s="1"/>
      <c r="G148" s="1"/>
      <c r="H148" s="1"/>
      <c r="J148" s="8"/>
    </row>
    <row r="149" spans="2:10" s="5" customFormat="1" ht="16.5" customHeight="1">
      <c r="B149" s="28"/>
      <c r="C149" s="1"/>
      <c r="D149" s="1"/>
      <c r="E149" s="1"/>
      <c r="F149" s="1"/>
      <c r="G149" s="1"/>
      <c r="H149" s="1"/>
      <c r="J149" s="8"/>
    </row>
    <row r="150" spans="2:10" s="5" customFormat="1" ht="16.5" customHeight="1">
      <c r="B150" s="28"/>
      <c r="C150" s="1"/>
      <c r="D150" s="1"/>
      <c r="E150" s="1"/>
      <c r="F150" s="1"/>
      <c r="G150" s="1"/>
      <c r="H150" s="1"/>
      <c r="J150" s="8"/>
    </row>
    <row r="151" spans="2:10" s="5" customFormat="1" ht="16.5" customHeight="1">
      <c r="B151" s="28"/>
      <c r="C151" s="1"/>
      <c r="D151" s="1"/>
      <c r="E151" s="1"/>
      <c r="F151" s="1"/>
      <c r="G151" s="1"/>
      <c r="H151" s="1"/>
      <c r="J151" s="8"/>
    </row>
    <row r="152" spans="2:10" s="5" customFormat="1" ht="16.5" customHeight="1">
      <c r="B152" s="28"/>
      <c r="C152" s="1"/>
      <c r="D152" s="1"/>
      <c r="E152" s="1"/>
      <c r="F152" s="1"/>
      <c r="G152" s="1"/>
      <c r="H152" s="1"/>
      <c r="J152" s="8"/>
    </row>
    <row r="153" spans="2:10" s="5" customFormat="1" ht="16.5" customHeight="1">
      <c r="B153" s="28"/>
      <c r="C153" s="1"/>
      <c r="D153" s="1"/>
      <c r="E153" s="1"/>
      <c r="F153" s="1"/>
      <c r="G153" s="1"/>
      <c r="H153" s="1"/>
      <c r="J153" s="8"/>
    </row>
    <row r="154" spans="2:10" s="5" customFormat="1" ht="16.5" customHeight="1">
      <c r="B154" s="28"/>
      <c r="C154" s="1"/>
      <c r="D154" s="1"/>
      <c r="E154" s="1"/>
      <c r="F154" s="1"/>
      <c r="G154" s="1"/>
      <c r="H154" s="1"/>
      <c r="J154" s="8"/>
    </row>
    <row r="155" spans="2:10" s="5" customFormat="1" ht="16.5" customHeight="1">
      <c r="B155" s="28"/>
      <c r="C155" s="1"/>
      <c r="D155" s="1"/>
      <c r="E155" s="1"/>
      <c r="F155" s="1"/>
      <c r="G155" s="1"/>
      <c r="H155" s="1"/>
      <c r="J155" s="8"/>
    </row>
    <row r="156" spans="2:10" s="5" customFormat="1" ht="16.5" customHeight="1">
      <c r="B156" s="28"/>
      <c r="C156" s="1"/>
      <c r="D156" s="1"/>
      <c r="E156" s="1"/>
      <c r="F156" s="1"/>
      <c r="G156" s="1"/>
      <c r="H156" s="1"/>
      <c r="J156" s="8"/>
    </row>
    <row r="157" spans="2:10" s="5" customFormat="1" ht="16.5" customHeight="1">
      <c r="B157" s="28"/>
      <c r="C157" s="1"/>
      <c r="D157" s="1"/>
      <c r="E157" s="1"/>
      <c r="F157" s="1"/>
      <c r="G157" s="1"/>
      <c r="H157" s="1"/>
      <c r="J157" s="8"/>
    </row>
    <row r="158" spans="2:10" s="5" customFormat="1" ht="16.5" customHeight="1">
      <c r="B158" s="28"/>
      <c r="C158" s="1"/>
      <c r="D158" s="1"/>
      <c r="E158" s="1"/>
      <c r="F158" s="1"/>
      <c r="G158" s="1"/>
      <c r="H158" s="1"/>
      <c r="J158" s="8"/>
    </row>
    <row r="159" spans="2:10" s="5" customFormat="1" ht="16.5" customHeight="1">
      <c r="B159" s="28"/>
      <c r="C159" s="1"/>
      <c r="D159" s="1"/>
      <c r="E159" s="1"/>
      <c r="F159" s="1"/>
      <c r="G159" s="1"/>
      <c r="H159" s="1"/>
      <c r="J159" s="8"/>
    </row>
    <row r="160" spans="2:10" s="5" customFormat="1" ht="16.5" customHeight="1">
      <c r="B160" s="28"/>
      <c r="C160" s="1"/>
      <c r="D160" s="1"/>
      <c r="E160" s="1"/>
      <c r="F160" s="1"/>
      <c r="G160" s="1"/>
      <c r="H160" s="1"/>
      <c r="J160" s="8"/>
    </row>
    <row r="161" spans="2:10" s="5" customFormat="1" ht="16.5" customHeight="1">
      <c r="B161" s="28"/>
      <c r="C161" s="1"/>
      <c r="D161" s="1"/>
      <c r="E161" s="1"/>
      <c r="F161" s="1"/>
      <c r="G161" s="1"/>
      <c r="H161" s="1"/>
      <c r="J161" s="8"/>
    </row>
    <row r="162" spans="2:10" s="5" customFormat="1" ht="16.5" customHeight="1">
      <c r="B162" s="28"/>
      <c r="C162" s="1"/>
      <c r="D162" s="1"/>
      <c r="E162" s="1"/>
      <c r="F162" s="1"/>
      <c r="G162" s="1"/>
      <c r="H162" s="1"/>
      <c r="J162" s="8"/>
    </row>
    <row r="163" spans="2:10" s="5" customFormat="1" ht="16.5" customHeight="1">
      <c r="B163" s="28"/>
      <c r="C163" s="1"/>
      <c r="D163" s="1"/>
      <c r="E163" s="1"/>
      <c r="F163" s="1"/>
      <c r="G163" s="1"/>
      <c r="H163" s="1"/>
      <c r="J163" s="8"/>
    </row>
    <row r="164" spans="2:10" s="5" customFormat="1" ht="16.5" customHeight="1">
      <c r="B164" s="28"/>
      <c r="C164" s="1"/>
      <c r="D164" s="1"/>
      <c r="E164" s="1"/>
      <c r="F164" s="1"/>
      <c r="G164" s="1"/>
      <c r="H164" s="1"/>
      <c r="J164" s="8"/>
    </row>
    <row r="165" spans="2:10" s="5" customFormat="1" ht="16.5" customHeight="1">
      <c r="B165" s="28"/>
      <c r="C165" s="1"/>
      <c r="D165" s="1"/>
      <c r="E165" s="1"/>
      <c r="F165" s="1"/>
      <c r="G165" s="1"/>
      <c r="H165" s="1"/>
      <c r="J165" s="8"/>
    </row>
    <row r="166" spans="2:10" s="5" customFormat="1" ht="16.5" customHeight="1">
      <c r="B166" s="28"/>
      <c r="C166" s="1"/>
      <c r="D166" s="1"/>
      <c r="E166" s="1"/>
      <c r="F166" s="1"/>
      <c r="G166" s="1"/>
      <c r="H166" s="1"/>
      <c r="J166" s="8"/>
    </row>
    <row r="167" spans="2:10" s="5" customFormat="1" ht="16.5" customHeight="1">
      <c r="B167" s="28"/>
      <c r="C167" s="1"/>
      <c r="D167" s="1"/>
      <c r="E167" s="1"/>
      <c r="F167" s="1"/>
      <c r="G167" s="1"/>
      <c r="H167" s="1"/>
      <c r="J167" s="8"/>
    </row>
    <row r="168" spans="2:10" s="5" customFormat="1" ht="16.5" customHeight="1">
      <c r="B168" s="28"/>
      <c r="C168" s="1"/>
      <c r="D168" s="1"/>
      <c r="E168" s="1"/>
      <c r="F168" s="1"/>
      <c r="G168" s="1"/>
      <c r="H168" s="1"/>
      <c r="J168" s="8"/>
    </row>
    <row r="169" spans="2:10" s="5" customFormat="1" ht="16.5" customHeight="1">
      <c r="B169" s="28"/>
      <c r="C169" s="1"/>
      <c r="D169" s="1"/>
      <c r="E169" s="1"/>
      <c r="F169" s="1"/>
      <c r="G169" s="1"/>
      <c r="H169" s="1"/>
      <c r="J169" s="8"/>
    </row>
    <row r="170" spans="2:10" s="5" customFormat="1" ht="16.5" customHeight="1">
      <c r="B170" s="28"/>
      <c r="C170" s="1"/>
      <c r="D170" s="1"/>
      <c r="E170" s="1"/>
      <c r="F170" s="1"/>
      <c r="G170" s="1"/>
      <c r="H170" s="1"/>
      <c r="J170" s="8"/>
    </row>
    <row r="171" spans="2:10" s="5" customFormat="1" ht="16.5" customHeight="1">
      <c r="B171" s="28"/>
      <c r="C171" s="1"/>
      <c r="D171" s="1"/>
      <c r="E171" s="1"/>
      <c r="F171" s="1"/>
      <c r="G171" s="1"/>
      <c r="H171" s="1"/>
      <c r="J171" s="8"/>
    </row>
    <row r="172" spans="2:10" s="5" customFormat="1" ht="16.5" customHeight="1">
      <c r="B172" s="28"/>
      <c r="C172" s="1"/>
      <c r="D172" s="1"/>
      <c r="E172" s="1"/>
      <c r="F172" s="1"/>
      <c r="G172" s="1"/>
      <c r="H172" s="1"/>
      <c r="J172" s="8"/>
    </row>
    <row r="173" spans="2:10" s="5" customFormat="1" ht="16.5" customHeight="1">
      <c r="B173" s="28"/>
      <c r="C173" s="1"/>
      <c r="D173" s="1"/>
      <c r="E173" s="1"/>
      <c r="F173" s="1"/>
      <c r="G173" s="1"/>
      <c r="H173" s="1"/>
      <c r="J173" s="8"/>
    </row>
    <row r="174" spans="2:10" s="5" customFormat="1" ht="16.5" customHeight="1">
      <c r="B174" s="28"/>
      <c r="C174" s="1"/>
      <c r="D174" s="1"/>
      <c r="E174" s="1"/>
      <c r="F174" s="1"/>
      <c r="G174" s="1"/>
      <c r="H174" s="1"/>
      <c r="J174" s="8"/>
    </row>
    <row r="175" spans="2:10" s="5" customFormat="1" ht="16.5" customHeight="1">
      <c r="B175" s="28"/>
      <c r="C175" s="1"/>
      <c r="D175" s="1"/>
      <c r="E175" s="1"/>
      <c r="F175" s="1"/>
      <c r="G175" s="1"/>
      <c r="H175" s="1"/>
      <c r="J175" s="8"/>
    </row>
    <row r="176" spans="2:10" s="5" customFormat="1" ht="16.5" customHeight="1">
      <c r="B176" s="28"/>
      <c r="C176" s="1"/>
      <c r="D176" s="1"/>
      <c r="E176" s="1"/>
      <c r="F176" s="1"/>
      <c r="G176" s="1"/>
      <c r="H176" s="1"/>
      <c r="J176" s="8"/>
    </row>
    <row r="177" spans="2:10" s="5" customFormat="1" ht="16.5" customHeight="1">
      <c r="B177" s="28"/>
      <c r="C177" s="1"/>
      <c r="D177" s="1"/>
      <c r="E177" s="1"/>
      <c r="F177" s="1"/>
      <c r="G177" s="1"/>
      <c r="H177" s="1"/>
      <c r="J177" s="8"/>
    </row>
    <row r="178" spans="2:10" s="5" customFormat="1" ht="16.5" customHeight="1">
      <c r="B178" s="28"/>
      <c r="C178" s="1"/>
      <c r="D178" s="1"/>
      <c r="E178" s="1"/>
      <c r="F178" s="1"/>
      <c r="G178" s="1"/>
      <c r="H178" s="1"/>
      <c r="J178" s="8"/>
    </row>
    <row r="179" spans="2:10" s="5" customFormat="1" ht="16.5" customHeight="1">
      <c r="B179" s="28"/>
      <c r="C179" s="1"/>
      <c r="D179" s="1"/>
      <c r="E179" s="1"/>
      <c r="F179" s="1"/>
      <c r="G179" s="1"/>
      <c r="H179" s="1"/>
      <c r="J179" s="8"/>
    </row>
    <row r="180" spans="2:10" s="5" customFormat="1" ht="16.5" customHeight="1">
      <c r="B180" s="28"/>
      <c r="C180" s="1"/>
      <c r="D180" s="1"/>
      <c r="E180" s="1"/>
      <c r="F180" s="1"/>
      <c r="G180" s="1"/>
      <c r="H180" s="1"/>
      <c r="J180" s="8"/>
    </row>
    <row r="181" spans="2:10" s="5" customFormat="1" ht="16.5" customHeight="1">
      <c r="B181" s="28"/>
      <c r="C181" s="1"/>
      <c r="D181" s="1"/>
      <c r="E181" s="1"/>
      <c r="F181" s="1"/>
      <c r="G181" s="1"/>
      <c r="H181" s="1"/>
      <c r="J181" s="8"/>
    </row>
    <row r="182" spans="2:10" s="5" customFormat="1" ht="16.5" customHeight="1">
      <c r="B182" s="28"/>
      <c r="C182" s="1"/>
      <c r="D182" s="1"/>
      <c r="E182" s="1"/>
      <c r="F182" s="1"/>
      <c r="G182" s="1"/>
      <c r="H182" s="1"/>
      <c r="J182" s="8"/>
    </row>
    <row r="183" spans="2:10" s="5" customFormat="1" ht="16.5" customHeight="1">
      <c r="B183" s="28"/>
      <c r="C183" s="1"/>
      <c r="D183" s="1"/>
      <c r="E183" s="1"/>
      <c r="F183" s="1"/>
      <c r="G183" s="1"/>
      <c r="H183" s="1"/>
      <c r="J183" s="8"/>
    </row>
    <row r="184" spans="2:10" s="5" customFormat="1" ht="16.5" customHeight="1">
      <c r="B184" s="28"/>
      <c r="C184" s="1"/>
      <c r="D184" s="1"/>
      <c r="E184" s="1"/>
      <c r="F184" s="1"/>
      <c r="G184" s="1"/>
      <c r="H184" s="1"/>
      <c r="J184" s="8"/>
    </row>
    <row r="185" spans="2:10" s="5" customFormat="1" ht="14.7">
      <c r="B185" s="1"/>
      <c r="C185" s="1"/>
      <c r="D185" s="1"/>
      <c r="E185" s="1"/>
      <c r="F185" s="1"/>
      <c r="G185" s="1"/>
      <c r="H185" s="1"/>
      <c r="J185" s="9"/>
    </row>
  </sheetData>
  <mergeCells count="8">
    <mergeCell ref="H2:H5"/>
    <mergeCell ref="B6:B29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55D10C0B4CB1499DE6E69303DDEBAB" ma:contentTypeVersion="3" ma:contentTypeDescription="Vytvoří nový dokument" ma:contentTypeScope="" ma:versionID="ba2cbf686611857444284763d733f774">
  <xsd:schema xmlns:xsd="http://www.w3.org/2001/XMLSchema" xmlns:xs="http://www.w3.org/2001/XMLSchema" xmlns:p="http://schemas.microsoft.com/office/2006/metadata/properties" xmlns:ns2="f8180e58-e71e-4906-94bb-107b1384b3db" targetNamespace="http://schemas.microsoft.com/office/2006/metadata/properties" ma:root="true" ma:fieldsID="83d0370289a6b7caecfdab6610aed1f5" ns2:_="">
    <xsd:import namespace="f8180e58-e71e-4906-94bb-107b1384b3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80e58-e71e-4906-94bb-107b1384b3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41F176-5D5F-4501-889F-CDA85664A9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4E6177-84A8-4874-B898-4E2B2C80CF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72179B-60D4-4AB2-9736-1E24CFF78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80e58-e71e-4906-94bb-107b1384b3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LeonTaurus1</cp:lastModifiedBy>
  <dcterms:created xsi:type="dcterms:W3CDTF">2009-02-02T09:40:44Z</dcterms:created>
  <dcterms:modified xsi:type="dcterms:W3CDTF">2023-06-21T06:57:26Z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0x0101003355D10C0B4CB1499DE6E69303DDEBAB</vt:lpwstr>
  </property>
</Properties>
</file>