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 codeName="ThisWorkbook" defaultThemeVersion="124226"/>
  <bookViews>
    <workbookView xWindow="65440" yWindow="65440" windowWidth="23232" windowHeight="12432" activeTab="0"/>
  </bookViews>
  <sheets>
    <sheet name="Titulní list" sheetId="12" r:id="rId1"/>
    <sheet name="AC část" sheetId="8" r:id="rId2"/>
    <sheet name="DC část" sheetId="16" r:id="rId3"/>
    <sheet name="Konstrukce" sheetId="14" r:id="rId4"/>
    <sheet name="Střídače+panely" sheetId="15" r:id="rId5"/>
    <sheet name="Bateriové uložiště" sheetId="17" r:id="rId6"/>
  </sheets>
  <definedNames>
    <definedName name="_xlnm.Print_Area" localSheetId="1">'AC část'!$B$1:$H$70</definedName>
    <definedName name="_xlnm.Print_Area" localSheetId="5">'Bateriové uložiště'!$B$1:$H$28</definedName>
    <definedName name="_xlnm.Print_Area" localSheetId="2">'DC část'!$B$1:$H$36</definedName>
    <definedName name="_xlnm.Print_Area" localSheetId="3">'Konstrukce'!$B$1:$H$30</definedName>
    <definedName name="_xlnm.Print_Area" localSheetId="4">'Střídače+panely'!$B$1:$H$28</definedName>
    <definedName name="_xlnm.Print_Area" localSheetId="0">'Titulní list'!$B$1:$H$90</definedName>
  </definedNames>
  <calcPr calcId="191028"/>
  <extLst/>
</workbook>
</file>

<file path=xl/sharedStrings.xml><?xml version="1.0" encoding="utf-8"?>
<sst xmlns="http://schemas.openxmlformats.org/spreadsheetml/2006/main" count="251" uniqueCount="101">
  <si>
    <t xml:space="preserve">FVE Sportovní hala Dobříš, školní 36, 263 01 Dobříš
</t>
  </si>
  <si>
    <t>Soupisu stavebních prací, dodávek a služeb s výkazem výměr</t>
  </si>
  <si>
    <t>poř. č.</t>
  </si>
  <si>
    <t xml:space="preserve">   ÚSEK</t>
  </si>
  <si>
    <t>Cena</t>
  </si>
  <si>
    <t>DPH 21%</t>
  </si>
  <si>
    <t>cena s DPH</t>
  </si>
  <si>
    <t>AC část</t>
  </si>
  <si>
    <t>DC část</t>
  </si>
  <si>
    <t>Konstrukce</t>
  </si>
  <si>
    <t>Střídače, FV panely</t>
  </si>
  <si>
    <t>Bateriové uložiště</t>
  </si>
  <si>
    <t>Celkem</t>
  </si>
  <si>
    <t>číslo rozpočtové položky dle ceníku</t>
  </si>
  <si>
    <t>Název rozpočtové položky</t>
  </si>
  <si>
    <t>M.J.</t>
  </si>
  <si>
    <t>počet m.j.</t>
  </si>
  <si>
    <t>Cena za m.j.</t>
  </si>
  <si>
    <t>Celkem za rozpočtovou položku</t>
  </si>
  <si>
    <t>Materiál</t>
  </si>
  <si>
    <t>Oceloplechová rozvodnice R-FVAC</t>
  </si>
  <si>
    <t>ks</t>
  </si>
  <si>
    <t>Výzbroj rozvaděčů, podružný materiál</t>
  </si>
  <si>
    <t xml:space="preserve">FA1,2: AC jistič 3F, 160A/3B  </t>
  </si>
  <si>
    <t>FU7: Pojistková pouzdra, 3P, 125 A, 22x58, 3x PV22 125 A gG</t>
  </si>
  <si>
    <t>FV7: AC svodič přepětí B+C</t>
  </si>
  <si>
    <t>FU8: Pojistková pouzdra, 3P, 32 A, 10x38</t>
  </si>
  <si>
    <t>Smart meter nepřímý x/5 vč. svorkovnice ZS1b</t>
  </si>
  <si>
    <t>TA1: MTP 250/5, 10 VA, Tp 0,5s</t>
  </si>
  <si>
    <t xml:space="preserve">FU9: Pojistková pouzdra, 3P, 32 A, 10x38 vč. PV10 6A gG </t>
  </si>
  <si>
    <t>TA2: MTP 250/5, 10 VA, Tp 0,5s</t>
  </si>
  <si>
    <t>Zkratovací svorkovnice</t>
  </si>
  <si>
    <t xml:space="preserve">FU10: Pojistková pouzdra, 1P, 32 A, 10x38 vč. PV10 10A gG </t>
  </si>
  <si>
    <t>U-f ochrana dvoustupňová</t>
  </si>
  <si>
    <t xml:space="preserve">FU11: Pojistková pouzdra, 3P, 32 A, 10x38 vč. PV10 6A gG </t>
  </si>
  <si>
    <t xml:space="preserve">FU12: Pojistková pouzdra, 1P, 32 A, 10x38 vč. PV10 6A gG </t>
  </si>
  <si>
    <t xml:space="preserve">SolarEdge Commercial Gateway </t>
  </si>
  <si>
    <t>FA3: Jistič 1F, 6A</t>
  </si>
  <si>
    <t>KM1: Stykač 3F, 330A</t>
  </si>
  <si>
    <t>KA1: Pomocné relé 230 V, 1xpřepínací kontakt</t>
  </si>
  <si>
    <t>FA4: Jistič 3F, 250 A</t>
  </si>
  <si>
    <t>FV1-6: DC svodič přepětí typu 1+2</t>
  </si>
  <si>
    <t>FU1-6: Pojistková pouzdra 2P, 10x38, 1000V DC</t>
  </si>
  <si>
    <t>WL4: Kabel CYKY J 5x70 mm2</t>
  </si>
  <si>
    <t>m</t>
  </si>
  <si>
    <t>WL7: Kabel CYKY J 5x120 mm2</t>
  </si>
  <si>
    <r>
      <t>WS6: Protipožární Kabel PRAFlaDur-J 2x1,5 RE P60-R</t>
    </r>
    <r>
      <rPr>
        <vertAlign val="superscript"/>
        <sz val="12"/>
        <rFont val="Times New Roman"/>
        <family val="1"/>
      </rPr>
      <t xml:space="preserve"> </t>
    </r>
  </si>
  <si>
    <t>Plechové žlaby, rošty 100 x 50  vč. příslušenství</t>
  </si>
  <si>
    <t>Vodič CYA 16 mm2 zž</t>
  </si>
  <si>
    <t>Hromosvodní svorka okapová  SO-m</t>
  </si>
  <si>
    <t>Svorka připojovací Sp-1</t>
  </si>
  <si>
    <t>Stop tlačítko s aretací</t>
  </si>
  <si>
    <t>Drobný elektroinstalační materiál (svorky, lisovací oka, šroubky, příchytky)</t>
  </si>
  <si>
    <t>sada</t>
  </si>
  <si>
    <t>DŘS vč. materiálu</t>
  </si>
  <si>
    <t>Požární bezpečnost</t>
  </si>
  <si>
    <t>Hasící přístroj</t>
  </si>
  <si>
    <t>Protipožární ucpávky</t>
  </si>
  <si>
    <t>Ostatní náklady</t>
  </si>
  <si>
    <t>GZS z položek prací</t>
  </si>
  <si>
    <t>%</t>
  </si>
  <si>
    <t>Kompletační činnost</t>
  </si>
  <si>
    <t>Ceníky prací</t>
  </si>
  <si>
    <t>Elektromontážní a zemní práce</t>
  </si>
  <si>
    <t>Montáž oceloplechové rozvodnice vč. výzbroje</t>
  </si>
  <si>
    <t>Napojení na stávající hromosvodní soustavu/soustavu pospojování objektu</t>
  </si>
  <si>
    <t>HZS</t>
  </si>
  <si>
    <t>Montážní a demontážní práce v HZS</t>
  </si>
  <si>
    <t>hod</t>
  </si>
  <si>
    <t>Výchozí revize</t>
  </si>
  <si>
    <t>Dodávky</t>
  </si>
  <si>
    <t>Doprava a přesun dodávek</t>
  </si>
  <si>
    <t>DC konektory MC4 (samec+samice)</t>
  </si>
  <si>
    <t>WL1: DC vodič, UV odolný 4mm2_černý</t>
  </si>
  <si>
    <t>WL1: DC vodič, UV odolný 4mm2_červený</t>
  </si>
  <si>
    <t>WL2: DC vodič, UV odolný 10mm2_černý</t>
  </si>
  <si>
    <t>WL2: DC vodič, UV odolný 10mm2_červený</t>
  </si>
  <si>
    <t>Rozvodnice R-FVDC</t>
  </si>
  <si>
    <t>Stahovací páska</t>
  </si>
  <si>
    <t>Podružný materiál (svorky, konektory, příchytky,..)</t>
  </si>
  <si>
    <t>FU1.1 - 2.6: Pojistková pouzdra 2P, 10x38, 1000V DC</t>
  </si>
  <si>
    <t>Montáž kabelů DC 4 a 10 mm2</t>
  </si>
  <si>
    <t>Montáž DC rozvaděče</t>
  </si>
  <si>
    <t>Hliníková střešní konstrukce pro FV panely</t>
  </si>
  <si>
    <t>Podružný materiál</t>
  </si>
  <si>
    <t>Územní vlivy</t>
  </si>
  <si>
    <t>Hliníková střešní konstrukce na rovnou střechu</t>
  </si>
  <si>
    <t>Střídače + panely</t>
  </si>
  <si>
    <t>Třífázový střídač 90 kW</t>
  </si>
  <si>
    <t>Fotovoltaický monokrystalický panel 450 Wp, tier I</t>
  </si>
  <si>
    <t>Výkonový optimizér v uspořádání 2:1 (FVE:optimizér)</t>
  </si>
  <si>
    <t>Kč</t>
  </si>
  <si>
    <t>Montáž třífázového střídače</t>
  </si>
  <si>
    <t>Montáž fotovoltaického panelu</t>
  </si>
  <si>
    <t>Montáž výkonového optimizéru</t>
  </si>
  <si>
    <t>Bateriové uložiště 145 kWh</t>
  </si>
  <si>
    <t>Odvětrání rozvodny</t>
  </si>
  <si>
    <t>WL8: CYKY J 5x10 mm2</t>
  </si>
  <si>
    <t>Montáž bateriového uložiště</t>
  </si>
  <si>
    <t>Vyvedení výkonu</t>
  </si>
  <si>
    <t>Komunikační jednotka Getway vč. zdroje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</si>
</sst>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,##0\ &quot;Kč&quot;"/>
    <numFmt numFmtId="166" formatCode="_-* #,##0.00\ [$Kč-405]_-;\-* #,##0.00\ [$Kč-405]_-;_-* &quot;-&quot;??\ [$Kč-405]_-;_-@_-"/>
    <numFmt numFmtId="167" formatCode="_-* #,##0\ [$Kč-405]_-;\-* #,##0\ [$Kč-405]_-;_-* &quot;-&quot;??\ [$Kč-405]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name val="Tahoma"/>
      <family val="2"/>
    </font>
    <font>
      <b/>
      <sz val="12"/>
      <name val="Tahoma"/>
      <family val="2"/>
    </font>
    <font>
      <vertAlign val="superscript"/>
      <sz val="12"/>
      <name val="Times New Roman"/>
      <family val="1"/>
    </font>
    <font>
      <b/>
      <sz val="11"/>
      <name val="Tahoma"/>
      <family val="2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sz val="12"/>
      <color rgb="FF000000"/>
      <name val="Tahoma"/>
      <family val="2"/>
    </font>
    <font>
      <b/>
      <sz val="11"/>
      <color theme="1"/>
      <name val="Tahoma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sz val="28"/>
      <color theme="1"/>
      <name val="Arial"/>
      <family val="2"/>
    </font>
    <font>
      <b/>
      <sz val="16"/>
      <color theme="1"/>
      <name val="Arial"/>
      <family val="2"/>
    </font>
    <font>
      <b/>
      <sz val="28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" borderId="0" applyNumberFormat="0" applyBorder="0" applyAlignment="0" applyProtection="0"/>
    <xf numFmtId="0" fontId="0" fillId="3" borderId="1" applyNumberFormat="0" applyFont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7" fillId="6" borderId="0" applyNumberFormat="0" applyBorder="0" applyAlignment="0" applyProtection="0"/>
  </cellStyleXfs>
  <cellXfs count="191">
    <xf numFmtId="0" fontId="0" fillId="0" borderId="0" xfId="0"/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0" fillId="0" borderId="0" xfId="0" applyFont="1"/>
    <xf numFmtId="2" fontId="9" fillId="0" borderId="0" xfId="0" applyNumberFormat="1" applyFont="1"/>
    <xf numFmtId="3" fontId="9" fillId="0" borderId="0" xfId="0" applyNumberFormat="1" applyFont="1"/>
    <xf numFmtId="0" fontId="1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7" borderId="0" xfId="0" applyFont="1" applyFill="1" applyAlignment="1">
      <alignment horizontal="right"/>
    </xf>
    <xf numFmtId="0" fontId="11" fillId="7" borderId="0" xfId="0" applyFont="1" applyFill="1" applyAlignment="1">
      <alignment horizontal="right"/>
    </xf>
    <xf numFmtId="164" fontId="11" fillId="7" borderId="0" xfId="0" applyNumberFormat="1" applyFont="1" applyFill="1" applyAlignment="1">
      <alignment horizontal="right"/>
    </xf>
    <xf numFmtId="0" fontId="9" fillId="0" borderId="0" xfId="0" applyFont="1" applyAlignment="1">
      <alignment horizontal="right"/>
    </xf>
    <xf numFmtId="0" fontId="9" fillId="0" borderId="2" xfId="0" applyFont="1" applyBorder="1"/>
    <xf numFmtId="0" fontId="13" fillId="0" borderId="2" xfId="0" applyFont="1" applyBorder="1"/>
    <xf numFmtId="0" fontId="13" fillId="0" borderId="0" xfId="0" applyFont="1"/>
    <xf numFmtId="0" fontId="14" fillId="0" borderId="2" xfId="0" applyFont="1" applyBorder="1"/>
    <xf numFmtId="0" fontId="14" fillId="0" borderId="0" xfId="0" applyFont="1"/>
    <xf numFmtId="0" fontId="2" fillId="2" borderId="2" xfId="20" applyFont="1" applyBorder="1"/>
    <xf numFmtId="0" fontId="10" fillId="0" borderId="2" xfId="0" applyFont="1" applyBorder="1"/>
    <xf numFmtId="3" fontId="13" fillId="0" borderId="0" xfId="0" applyNumberFormat="1" applyFont="1"/>
    <xf numFmtId="0" fontId="10" fillId="0" borderId="3" xfId="0" applyFont="1" applyBorder="1"/>
    <xf numFmtId="0" fontId="15" fillId="0" borderId="2" xfId="0" applyFont="1" applyBorder="1" applyAlignment="1">
      <alignment horizontal="center"/>
    </xf>
    <xf numFmtId="0" fontId="15" fillId="0" borderId="2" xfId="0" applyFont="1" applyBorder="1"/>
    <xf numFmtId="0" fontId="15" fillId="0" borderId="3" xfId="0" applyFont="1" applyBorder="1"/>
    <xf numFmtId="0" fontId="15" fillId="0" borderId="3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vertical="top" textRotation="90"/>
    </xf>
    <xf numFmtId="0" fontId="0" fillId="0" borderId="2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9" fillId="8" borderId="0" xfId="0" applyFont="1" applyFill="1" applyAlignment="1">
      <alignment horizontal="right"/>
    </xf>
    <xf numFmtId="0" fontId="11" fillId="8" borderId="0" xfId="0" applyFont="1" applyFill="1" applyAlignment="1">
      <alignment horizontal="right"/>
    </xf>
    <xf numFmtId="0" fontId="9" fillId="8" borderId="0" xfId="0" applyFont="1" applyFill="1"/>
    <xf numFmtId="0" fontId="9" fillId="8" borderId="0" xfId="21" applyFont="1" applyFill="1" applyBorder="1"/>
    <xf numFmtId="0" fontId="2" fillId="8" borderId="0" xfId="20" applyFont="1" applyFill="1" applyBorder="1"/>
    <xf numFmtId="0" fontId="14" fillId="8" borderId="0" xfId="0" applyFont="1" applyFill="1"/>
    <xf numFmtId="0" fontId="15" fillId="8" borderId="0" xfId="0" applyFont="1" applyFill="1"/>
    <xf numFmtId="0" fontId="15" fillId="8" borderId="0" xfId="0" applyFont="1" applyFill="1" applyAlignment="1">
      <alignment horizontal="center"/>
    </xf>
    <xf numFmtId="2" fontId="15" fillId="8" borderId="0" xfId="0" applyNumberFormat="1" applyFont="1" applyFill="1" applyAlignment="1">
      <alignment horizontal="center"/>
    </xf>
    <xf numFmtId="0" fontId="13" fillId="8" borderId="0" xfId="0" applyFont="1" applyFill="1"/>
    <xf numFmtId="0" fontId="17" fillId="8" borderId="0" xfId="0" applyFont="1" applyFill="1"/>
    <xf numFmtId="0" fontId="10" fillId="8" borderId="0" xfId="0" applyFont="1" applyFill="1"/>
    <xf numFmtId="166" fontId="14" fillId="0" borderId="2" xfId="0" applyNumberFormat="1" applyFont="1" applyBorder="1" applyAlignment="1">
      <alignment horizontal="right"/>
    </xf>
    <xf numFmtId="1" fontId="1" fillId="0" borderId="3" xfId="0" applyNumberFormat="1" applyFont="1" applyBorder="1" applyAlignment="1">
      <alignment horizontal="center"/>
    </xf>
    <xf numFmtId="1" fontId="15" fillId="0" borderId="3" xfId="0" applyNumberFormat="1" applyFont="1" applyBorder="1" applyAlignment="1">
      <alignment horizontal="center"/>
    </xf>
    <xf numFmtId="1" fontId="15" fillId="0" borderId="2" xfId="0" applyNumberFormat="1" applyFont="1" applyBorder="1" applyAlignment="1">
      <alignment horizontal="center"/>
    </xf>
    <xf numFmtId="1" fontId="15" fillId="0" borderId="0" xfId="0" applyNumberFormat="1" applyFont="1" applyAlignment="1">
      <alignment horizontal="center"/>
    </xf>
    <xf numFmtId="1" fontId="14" fillId="0" borderId="2" xfId="0" applyNumberFormat="1" applyFont="1" applyBorder="1"/>
    <xf numFmtId="0" fontId="16" fillId="0" borderId="4" xfId="0" applyFont="1" applyBorder="1" applyAlignment="1">
      <alignment horizontal="left" vertical="top" textRotation="90"/>
    </xf>
    <xf numFmtId="0" fontId="16" fillId="0" borderId="5" xfId="0" applyFont="1" applyBorder="1" applyAlignment="1">
      <alignment horizontal="left" vertical="top" textRotation="90"/>
    </xf>
    <xf numFmtId="0" fontId="15" fillId="0" borderId="6" xfId="0" applyFont="1" applyBorder="1"/>
    <xf numFmtId="0" fontId="15" fillId="0" borderId="2" xfId="0" applyFont="1" applyBorder="1" applyAlignment="1">
      <alignment wrapText="1"/>
    </xf>
    <xf numFmtId="165" fontId="14" fillId="0" borderId="2" xfId="0" applyNumberFormat="1" applyFont="1" applyBorder="1" applyAlignment="1">
      <alignment horizontal="right"/>
    </xf>
    <xf numFmtId="165" fontId="14" fillId="0" borderId="2" xfId="0" applyNumberFormat="1" applyFont="1" applyBorder="1"/>
    <xf numFmtId="165" fontId="14" fillId="0" borderId="3" xfId="0" applyNumberFormat="1" applyFont="1" applyBorder="1" applyAlignment="1">
      <alignment horizontal="right"/>
    </xf>
    <xf numFmtId="167" fontId="14" fillId="0" borderId="2" xfId="0" applyNumberFormat="1" applyFont="1" applyBorder="1" applyAlignment="1">
      <alignment horizontal="right"/>
    </xf>
    <xf numFmtId="167" fontId="2" fillId="0" borderId="2" xfId="0" applyNumberFormat="1" applyFont="1" applyBorder="1" applyAlignment="1">
      <alignment horizontal="right"/>
    </xf>
    <xf numFmtId="167" fontId="3" fillId="0" borderId="2" xfId="0" applyNumberFormat="1" applyFont="1" applyBorder="1"/>
    <xf numFmtId="167" fontId="14" fillId="0" borderId="2" xfId="0" applyNumberFormat="1" applyFont="1" applyBorder="1"/>
    <xf numFmtId="167" fontId="14" fillId="0" borderId="3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  <xf numFmtId="164" fontId="11" fillId="8" borderId="0" xfId="0" applyNumberFormat="1" applyFont="1" applyFill="1" applyAlignment="1">
      <alignment horizontal="right"/>
    </xf>
    <xf numFmtId="0" fontId="9" fillId="0" borderId="6" xfId="0" applyFont="1" applyBorder="1"/>
    <xf numFmtId="0" fontId="15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166" fontId="14" fillId="0" borderId="6" xfId="0" applyNumberFormat="1" applyFont="1" applyBorder="1" applyAlignment="1">
      <alignment horizontal="right"/>
    </xf>
    <xf numFmtId="0" fontId="13" fillId="0" borderId="6" xfId="0" applyFont="1" applyBorder="1"/>
    <xf numFmtId="167" fontId="14" fillId="0" borderId="6" xfId="0" applyNumberFormat="1" applyFont="1" applyBorder="1" applyAlignment="1">
      <alignment horizontal="right"/>
    </xf>
    <xf numFmtId="167" fontId="3" fillId="0" borderId="0" xfId="0" applyNumberFormat="1" applyFont="1"/>
    <xf numFmtId="0" fontId="9" fillId="0" borderId="7" xfId="0" applyFont="1" applyBorder="1"/>
    <xf numFmtId="0" fontId="13" fillId="3" borderId="7" xfId="21" applyFont="1" applyBorder="1"/>
    <xf numFmtId="165" fontId="9" fillId="0" borderId="7" xfId="0" applyNumberFormat="1" applyFont="1" applyBorder="1"/>
    <xf numFmtId="165" fontId="9" fillId="0" borderId="8" xfId="0" applyNumberFormat="1" applyFont="1" applyBorder="1"/>
    <xf numFmtId="165" fontId="14" fillId="0" borderId="9" xfId="0" applyNumberFormat="1" applyFont="1" applyBorder="1" applyAlignment="1">
      <alignment horizontal="right"/>
    </xf>
    <xf numFmtId="165" fontId="14" fillId="0" borderId="9" xfId="0" applyNumberFormat="1" applyFont="1" applyBorder="1"/>
    <xf numFmtId="166" fontId="14" fillId="0" borderId="10" xfId="0" applyNumberFormat="1" applyFont="1" applyBorder="1" applyAlignment="1">
      <alignment horizontal="right"/>
    </xf>
    <xf numFmtId="0" fontId="10" fillId="0" borderId="11" xfId="0" applyFont="1" applyBorder="1"/>
    <xf numFmtId="0" fontId="14" fillId="0" borderId="11" xfId="0" applyFont="1" applyBorder="1"/>
    <xf numFmtId="0" fontId="15" fillId="0" borderId="11" xfId="0" applyFont="1" applyBorder="1" applyAlignment="1">
      <alignment horizontal="center"/>
    </xf>
    <xf numFmtId="165" fontId="17" fillId="0" borderId="12" xfId="0" applyNumberFormat="1" applyFont="1" applyBorder="1"/>
    <xf numFmtId="0" fontId="10" fillId="0" borderId="7" xfId="0" applyFont="1" applyBorder="1"/>
    <xf numFmtId="0" fontId="9" fillId="0" borderId="8" xfId="0" applyFont="1" applyBorder="1"/>
    <xf numFmtId="165" fontId="14" fillId="0" borderId="13" xfId="0" applyNumberFormat="1" applyFont="1" applyBorder="1" applyAlignment="1">
      <alignment horizontal="right"/>
    </xf>
    <xf numFmtId="0" fontId="14" fillId="0" borderId="14" xfId="0" applyFont="1" applyBorder="1"/>
    <xf numFmtId="167" fontId="2" fillId="0" borderId="9" xfId="0" applyNumberFormat="1" applyFont="1" applyBorder="1" applyAlignment="1">
      <alignment horizontal="right"/>
    </xf>
    <xf numFmtId="167" fontId="14" fillId="0" borderId="9" xfId="0" applyNumberFormat="1" applyFont="1" applyBorder="1" applyAlignment="1">
      <alignment horizontal="right"/>
    </xf>
    <xf numFmtId="167" fontId="14" fillId="0" borderId="9" xfId="0" applyNumberFormat="1" applyFont="1" applyBorder="1"/>
    <xf numFmtId="167" fontId="14" fillId="0" borderId="10" xfId="0" applyNumberFormat="1" applyFont="1" applyBorder="1" applyAlignment="1">
      <alignment horizontal="right"/>
    </xf>
    <xf numFmtId="0" fontId="13" fillId="0" borderId="11" xfId="0" applyFont="1" applyBorder="1"/>
    <xf numFmtId="0" fontId="15" fillId="0" borderId="11" xfId="0" applyFont="1" applyBorder="1"/>
    <xf numFmtId="1" fontId="15" fillId="0" borderId="11" xfId="0" applyNumberFormat="1" applyFont="1" applyBorder="1" applyAlignment="1">
      <alignment horizontal="center"/>
    </xf>
    <xf numFmtId="167" fontId="14" fillId="0" borderId="11" xfId="0" applyNumberFormat="1" applyFont="1" applyBorder="1" applyAlignment="1">
      <alignment horizontal="right"/>
    </xf>
    <xf numFmtId="167" fontId="17" fillId="0" borderId="12" xfId="0" applyNumberFormat="1" applyFont="1" applyBorder="1" applyAlignment="1">
      <alignment horizontal="right"/>
    </xf>
    <xf numFmtId="0" fontId="15" fillId="0" borderId="7" xfId="0" applyFont="1" applyBorder="1"/>
    <xf numFmtId="165" fontId="2" fillId="0" borderId="9" xfId="0" applyNumberFormat="1" applyFont="1" applyBorder="1" applyAlignment="1">
      <alignment horizontal="right"/>
    </xf>
    <xf numFmtId="166" fontId="14" fillId="0" borderId="9" xfId="0" applyNumberFormat="1" applyFont="1" applyBorder="1" applyAlignment="1">
      <alignment horizontal="right"/>
    </xf>
    <xf numFmtId="0" fontId="16" fillId="0" borderId="15" xfId="0" applyFont="1" applyBorder="1" applyAlignment="1">
      <alignment horizontal="left" vertical="top" textRotation="90"/>
    </xf>
    <xf numFmtId="0" fontId="16" fillId="0" borderId="16" xfId="0" applyFont="1" applyBorder="1" applyAlignment="1">
      <alignment horizontal="left" vertical="top" textRotation="90"/>
    </xf>
    <xf numFmtId="0" fontId="16" fillId="0" borderId="17" xfId="0" applyFont="1" applyBorder="1" applyAlignment="1">
      <alignment horizontal="left" vertical="top" textRotation="90"/>
    </xf>
    <xf numFmtId="1" fontId="9" fillId="0" borderId="7" xfId="0" applyNumberFormat="1" applyFont="1" applyBorder="1"/>
    <xf numFmtId="167" fontId="9" fillId="0" borderId="7" xfId="0" applyNumberFormat="1" applyFont="1" applyBorder="1"/>
    <xf numFmtId="167" fontId="9" fillId="0" borderId="8" xfId="0" applyNumberFormat="1" applyFont="1" applyBorder="1"/>
    <xf numFmtId="0" fontId="9" fillId="0" borderId="14" xfId="0" applyFont="1" applyBorder="1"/>
    <xf numFmtId="0" fontId="17" fillId="0" borderId="14" xfId="0" applyFont="1" applyBorder="1"/>
    <xf numFmtId="0" fontId="14" fillId="0" borderId="12" xfId="0" applyFont="1" applyBorder="1"/>
    <xf numFmtId="0" fontId="9" fillId="8" borderId="18" xfId="0" applyFont="1" applyFill="1" applyBorder="1" applyAlignment="1">
      <alignment horizontal="left"/>
    </xf>
    <xf numFmtId="0" fontId="14" fillId="8" borderId="2" xfId="0" applyFont="1" applyFill="1" applyBorder="1" applyAlignment="1">
      <alignment horizontal="left"/>
    </xf>
    <xf numFmtId="166" fontId="14" fillId="8" borderId="2" xfId="0" applyNumberFormat="1" applyFont="1" applyFill="1" applyBorder="1" applyAlignment="1">
      <alignment horizontal="right"/>
    </xf>
    <xf numFmtId="0" fontId="17" fillId="8" borderId="19" xfId="0" applyFont="1" applyFill="1" applyBorder="1"/>
    <xf numFmtId="166" fontId="15" fillId="8" borderId="20" xfId="0" applyNumberFormat="1" applyFont="1" applyFill="1" applyBorder="1" applyAlignment="1">
      <alignment horizontal="center"/>
    </xf>
    <xf numFmtId="166" fontId="14" fillId="8" borderId="21" xfId="0" applyNumberFormat="1" applyFont="1" applyFill="1" applyBorder="1"/>
    <xf numFmtId="0" fontId="13" fillId="8" borderId="22" xfId="0" applyFont="1" applyFill="1" applyBorder="1" applyAlignment="1">
      <alignment horizontal="center"/>
    </xf>
    <xf numFmtId="0" fontId="17" fillId="8" borderId="23" xfId="0" applyFont="1" applyFill="1" applyBorder="1" applyAlignment="1">
      <alignment horizontal="left"/>
    </xf>
    <xf numFmtId="0" fontId="17" fillId="8" borderId="23" xfId="0" applyFont="1" applyFill="1" applyBorder="1" applyAlignment="1">
      <alignment horizontal="center"/>
    </xf>
    <xf numFmtId="0" fontId="17" fillId="8" borderId="24" xfId="0" applyFont="1" applyFill="1" applyBorder="1" applyAlignment="1">
      <alignment horizontal="center"/>
    </xf>
    <xf numFmtId="0" fontId="9" fillId="8" borderId="25" xfId="0" applyFont="1" applyFill="1" applyBorder="1" applyAlignment="1">
      <alignment horizontal="left"/>
    </xf>
    <xf numFmtId="0" fontId="14" fillId="8" borderId="7" xfId="0" applyFont="1" applyFill="1" applyBorder="1" applyAlignment="1">
      <alignment horizontal="left"/>
    </xf>
    <xf numFmtId="166" fontId="14" fillId="8" borderId="7" xfId="0" applyNumberFormat="1" applyFont="1" applyFill="1" applyBorder="1" applyAlignment="1">
      <alignment horizontal="right"/>
    </xf>
    <xf numFmtId="166" fontId="14" fillId="8" borderId="8" xfId="0" applyNumberFormat="1" applyFont="1" applyFill="1" applyBorder="1" applyAlignment="1">
      <alignment horizontal="right"/>
    </xf>
    <xf numFmtId="166" fontId="14" fillId="8" borderId="9" xfId="0" applyNumberFormat="1" applyFont="1" applyFill="1" applyBorder="1" applyAlignment="1">
      <alignment horizontal="right"/>
    </xf>
    <xf numFmtId="166" fontId="12" fillId="0" borderId="0" xfId="0" applyNumberFormat="1" applyFont="1" applyAlignment="1">
      <alignment horizontal="left"/>
    </xf>
    <xf numFmtId="0" fontId="9" fillId="8" borderId="26" xfId="0" applyFont="1" applyFill="1" applyBorder="1" applyAlignment="1">
      <alignment horizontal="left"/>
    </xf>
    <xf numFmtId="0" fontId="14" fillId="8" borderId="27" xfId="0" applyFont="1" applyFill="1" applyBorder="1" applyAlignment="1">
      <alignment horizontal="left"/>
    </xf>
    <xf numFmtId="166" fontId="14" fillId="8" borderId="27" xfId="0" applyNumberFormat="1" applyFont="1" applyFill="1" applyBorder="1" applyAlignment="1">
      <alignment horizontal="right"/>
    </xf>
    <xf numFmtId="166" fontId="14" fillId="8" borderId="28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center"/>
    </xf>
    <xf numFmtId="167" fontId="2" fillId="0" borderId="3" xfId="0" applyNumberFormat="1" applyFont="1" applyBorder="1" applyAlignment="1">
      <alignment horizontal="right"/>
    </xf>
    <xf numFmtId="0" fontId="18" fillId="0" borderId="0" xfId="0" applyFont="1"/>
    <xf numFmtId="0" fontId="4" fillId="0" borderId="2" xfId="0" applyFont="1" applyBorder="1"/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165" fontId="2" fillId="8" borderId="2" xfId="0" applyNumberFormat="1" applyFont="1" applyFill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3" fillId="0" borderId="2" xfId="0" applyNumberFormat="1" applyFont="1" applyBorder="1"/>
    <xf numFmtId="0" fontId="1" fillId="8" borderId="3" xfId="0" applyFont="1" applyFill="1" applyBorder="1"/>
    <xf numFmtId="165" fontId="2" fillId="0" borderId="3" xfId="0" applyNumberFormat="1" applyFont="1" applyBorder="1" applyAlignment="1">
      <alignment horizontal="right"/>
    </xf>
    <xf numFmtId="0" fontId="6" fillId="3" borderId="7" xfId="21" applyFont="1" applyBorder="1"/>
    <xf numFmtId="0" fontId="4" fillId="0" borderId="3" xfId="0" applyFont="1" applyBorder="1"/>
    <xf numFmtId="0" fontId="1" fillId="0" borderId="29" xfId="0" applyFont="1" applyBorder="1"/>
    <xf numFmtId="0" fontId="1" fillId="0" borderId="30" xfId="0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165" fontId="2" fillId="0" borderId="30" xfId="0" applyNumberFormat="1" applyFont="1" applyBorder="1" applyAlignment="1">
      <alignment horizontal="right"/>
    </xf>
    <xf numFmtId="165" fontId="2" fillId="0" borderId="31" xfId="0" applyNumberFormat="1" applyFont="1" applyBorder="1" applyAlignment="1">
      <alignment horizontal="right"/>
    </xf>
    <xf numFmtId="0" fontId="1" fillId="0" borderId="3" xfId="0" applyFont="1" applyBorder="1"/>
    <xf numFmtId="0" fontId="4" fillId="0" borderId="27" xfId="0" applyFont="1" applyBorder="1"/>
    <xf numFmtId="0" fontId="2" fillId="0" borderId="27" xfId="0" applyFont="1" applyBorder="1"/>
    <xf numFmtId="0" fontId="1" fillId="0" borderId="27" xfId="0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166" fontId="2" fillId="0" borderId="27" xfId="0" applyNumberFormat="1" applyFont="1" applyBorder="1" applyAlignment="1">
      <alignment horizontal="right"/>
    </xf>
    <xf numFmtId="166" fontId="2" fillId="0" borderId="28" xfId="0" applyNumberFormat="1" applyFont="1" applyBorder="1" applyAlignment="1">
      <alignment horizontal="right"/>
    </xf>
    <xf numFmtId="0" fontId="3" fillId="0" borderId="7" xfId="0" applyFont="1" applyBorder="1"/>
    <xf numFmtId="1" fontId="3" fillId="0" borderId="7" xfId="0" applyNumberFormat="1" applyFont="1" applyBorder="1"/>
    <xf numFmtId="0" fontId="3" fillId="0" borderId="8" xfId="0" applyFont="1" applyBorder="1"/>
    <xf numFmtId="0" fontId="3" fillId="0" borderId="2" xfId="0" applyFont="1" applyBorder="1"/>
    <xf numFmtId="0" fontId="2" fillId="0" borderId="2" xfId="0" applyFont="1" applyBorder="1"/>
    <xf numFmtId="1" fontId="2" fillId="0" borderId="2" xfId="0" applyNumberFormat="1" applyFont="1" applyBorder="1"/>
    <xf numFmtId="0" fontId="2" fillId="0" borderId="9" xfId="0" applyFont="1" applyBorder="1"/>
    <xf numFmtId="0" fontId="6" fillId="0" borderId="2" xfId="0" applyFont="1" applyBorder="1"/>
    <xf numFmtId="0" fontId="19" fillId="0" borderId="2" xfId="0" applyFont="1" applyBorder="1"/>
    <xf numFmtId="0" fontId="4" fillId="8" borderId="2" xfId="0" applyFont="1" applyFill="1" applyBorder="1"/>
    <xf numFmtId="165" fontId="2" fillId="8" borderId="9" xfId="0" applyNumberFormat="1" applyFont="1" applyFill="1" applyBorder="1" applyAlignment="1">
      <alignment horizontal="right"/>
    </xf>
    <xf numFmtId="165" fontId="3" fillId="8" borderId="2" xfId="0" applyNumberFormat="1" applyFont="1" applyFill="1" applyBorder="1"/>
    <xf numFmtId="167" fontId="2" fillId="8" borderId="2" xfId="0" applyNumberFormat="1" applyFont="1" applyFill="1" applyBorder="1" applyAlignment="1">
      <alignment horizontal="right"/>
    </xf>
    <xf numFmtId="0" fontId="20" fillId="8" borderId="16" xfId="0" applyFont="1" applyFill="1" applyBorder="1" applyAlignment="1">
      <alignment horizontal="center" vertical="center"/>
    </xf>
    <xf numFmtId="0" fontId="20" fillId="8" borderId="0" xfId="0" applyFont="1" applyFill="1" applyAlignment="1">
      <alignment horizontal="center" vertical="center"/>
    </xf>
    <xf numFmtId="0" fontId="20" fillId="8" borderId="14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top" textRotation="90"/>
    </xf>
    <xf numFmtId="0" fontId="22" fillId="8" borderId="16" xfId="0" applyFont="1" applyFill="1" applyBorder="1" applyAlignment="1">
      <alignment horizontal="center" wrapText="1"/>
    </xf>
    <xf numFmtId="0" fontId="22" fillId="8" borderId="0" xfId="0" applyFont="1" applyFill="1" applyAlignment="1">
      <alignment horizontal="center"/>
    </xf>
    <xf numFmtId="0" fontId="22" fillId="8" borderId="14" xfId="0" applyFont="1" applyFill="1" applyBorder="1" applyAlignment="1">
      <alignment horizontal="center"/>
    </xf>
    <xf numFmtId="0" fontId="22" fillId="8" borderId="16" xfId="0" applyFont="1" applyFill="1" applyBorder="1" applyAlignment="1">
      <alignment horizontal="center"/>
    </xf>
    <xf numFmtId="0" fontId="10" fillId="0" borderId="3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3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left" vertical="top" textRotation="90"/>
    </xf>
    <xf numFmtId="0" fontId="21" fillId="0" borderId="15" xfId="0" applyFont="1" applyBorder="1" applyAlignment="1">
      <alignment horizontal="left" vertical="top" textRotation="90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21" fillId="0" borderId="17" xfId="0" applyFont="1" applyBorder="1" applyAlignment="1">
      <alignment horizontal="left" vertical="top" textRotation="9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eutrální" xfId="20"/>
    <cellStyle name="Poznámka" xfId="21"/>
    <cellStyle name="Správně" xfId="22"/>
    <cellStyle name="Špatně" xfId="23"/>
    <cellStyle name="Zvýraznění 5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92"/>
  <sheetViews>
    <sheetView tabSelected="1" zoomScale="85" zoomScaleNormal="85" zoomScaleSheetLayoutView="85" zoomScalePageLayoutView="40" workbookViewId="0" topLeftCell="B46">
      <selection activeCell="B43" sqref="B43"/>
    </sheetView>
  </sheetViews>
  <sheetFormatPr defaultColWidth="11.421875" defaultRowHeight="15"/>
  <cols>
    <col min="1" max="1" width="1.28515625" style="1" customWidth="1"/>
    <col min="2" max="2" width="2.8515625" style="1" customWidth="1"/>
    <col min="3" max="3" width="8.7109375" style="1" customWidth="1"/>
    <col min="4" max="4" width="95.421875" style="1" customWidth="1"/>
    <col min="5" max="7" width="21.421875" style="1" customWidth="1"/>
    <col min="8" max="8" width="2.8515625" style="1" customWidth="1"/>
    <col min="9" max="9" width="11.421875" style="1" customWidth="1"/>
    <col min="10" max="10" width="27.140625" style="1" customWidth="1"/>
    <col min="11" max="11" width="14.00390625" style="1" customWidth="1"/>
    <col min="12" max="12" width="16.8515625" style="1" customWidth="1"/>
    <col min="13" max="13" width="19.421875" style="1" customWidth="1"/>
    <col min="14" max="16384" width="11.421875" style="1" customWidth="1"/>
  </cols>
  <sheetData>
    <row r="1" ht="7.5" customHeight="1" thickBot="1">
      <c r="K1" s="32"/>
    </row>
    <row r="2" spans="2:11" s="3" customFormat="1" ht="15.75" customHeight="1">
      <c r="B2" s="176"/>
      <c r="C2" s="178"/>
      <c r="D2" s="180"/>
      <c r="E2" s="180"/>
      <c r="F2" s="178"/>
      <c r="G2" s="180"/>
      <c r="H2" s="169"/>
      <c r="J2" s="4"/>
      <c r="K2" s="33"/>
    </row>
    <row r="3" spans="2:11" s="5" customFormat="1" ht="14.7">
      <c r="B3" s="177"/>
      <c r="C3" s="179"/>
      <c r="D3" s="181"/>
      <c r="E3" s="181"/>
      <c r="F3" s="179"/>
      <c r="G3" s="181"/>
      <c r="H3" s="170"/>
      <c r="J3" s="4"/>
      <c r="K3" s="1"/>
    </row>
    <row r="4" spans="2:11" ht="14.25" customHeight="1">
      <c r="B4" s="177"/>
      <c r="C4" s="179"/>
      <c r="D4" s="181"/>
      <c r="E4" s="181"/>
      <c r="F4" s="179"/>
      <c r="G4" s="181"/>
      <c r="H4" s="170"/>
      <c r="J4" s="2"/>
      <c r="K4" s="13"/>
    </row>
    <row r="5" spans="2:10" ht="24.75" customHeight="1">
      <c r="B5" s="177"/>
      <c r="C5" s="179"/>
      <c r="D5" s="181"/>
      <c r="E5" s="181"/>
      <c r="F5" s="179"/>
      <c r="G5" s="181"/>
      <c r="H5" s="170"/>
      <c r="J5" s="6"/>
    </row>
    <row r="6" spans="2:12" ht="15" customHeight="1">
      <c r="B6" s="171"/>
      <c r="C6" s="34"/>
      <c r="D6" s="35"/>
      <c r="E6" s="34"/>
      <c r="F6" s="34"/>
      <c r="G6" s="34"/>
      <c r="H6" s="105"/>
      <c r="L6" s="2"/>
    </row>
    <row r="7" spans="2:8" ht="15">
      <c r="B7" s="171"/>
      <c r="C7" s="34"/>
      <c r="D7" s="36"/>
      <c r="E7" s="37"/>
      <c r="F7" s="37"/>
      <c r="G7" s="37"/>
      <c r="H7" s="86"/>
    </row>
    <row r="8" spans="2:12" ht="15" customHeight="1">
      <c r="B8" s="171"/>
      <c r="C8" s="34"/>
      <c r="D8" s="38"/>
      <c r="E8" s="39"/>
      <c r="F8" s="40"/>
      <c r="G8" s="37"/>
      <c r="H8" s="86"/>
      <c r="L8" s="7"/>
    </row>
    <row r="9" spans="2:12" ht="15" customHeight="1">
      <c r="B9" s="171"/>
      <c r="C9" s="34"/>
      <c r="D9" s="38"/>
      <c r="E9" s="39"/>
      <c r="F9" s="40"/>
      <c r="G9" s="37"/>
      <c r="H9" s="86"/>
      <c r="L9" s="7"/>
    </row>
    <row r="10" spans="2:12" ht="15" customHeight="1">
      <c r="B10" s="171"/>
      <c r="C10" s="34"/>
      <c r="D10" s="38"/>
      <c r="E10" s="39"/>
      <c r="F10" s="40"/>
      <c r="G10" s="37"/>
      <c r="H10" s="86"/>
      <c r="L10" s="7"/>
    </row>
    <row r="11" spans="2:12" ht="15" customHeight="1">
      <c r="B11" s="171"/>
      <c r="C11" s="34"/>
      <c r="D11" s="38"/>
      <c r="E11" s="39"/>
      <c r="F11" s="40"/>
      <c r="G11" s="37"/>
      <c r="H11" s="86"/>
      <c r="L11" s="7"/>
    </row>
    <row r="12" spans="2:12" s="16" customFormat="1" ht="15" customHeight="1">
      <c r="B12" s="171"/>
      <c r="C12" s="41"/>
      <c r="D12" s="38"/>
      <c r="E12" s="39"/>
      <c r="F12" s="40"/>
      <c r="G12" s="42"/>
      <c r="H12" s="106"/>
      <c r="L12" s="21"/>
    </row>
    <row r="13" spans="2:12" s="16" customFormat="1" ht="15" customHeight="1">
      <c r="B13" s="171"/>
      <c r="C13" s="41"/>
      <c r="D13" s="38"/>
      <c r="E13" s="39"/>
      <c r="F13" s="40"/>
      <c r="G13" s="42"/>
      <c r="H13" s="106"/>
      <c r="L13" s="21"/>
    </row>
    <row r="14" spans="2:12" s="16" customFormat="1" ht="15" customHeight="1">
      <c r="B14" s="171"/>
      <c r="C14" s="41"/>
      <c r="D14" s="38"/>
      <c r="E14" s="39"/>
      <c r="F14" s="40"/>
      <c r="G14" s="42"/>
      <c r="H14" s="106"/>
      <c r="L14" s="21"/>
    </row>
    <row r="15" spans="2:12" s="16" customFormat="1" ht="15" customHeight="1">
      <c r="B15" s="171"/>
      <c r="C15" s="41"/>
      <c r="D15" s="38"/>
      <c r="E15" s="39"/>
      <c r="F15" s="40"/>
      <c r="G15" s="42"/>
      <c r="H15" s="106"/>
      <c r="L15" s="21"/>
    </row>
    <row r="16" spans="2:12" s="16" customFormat="1" ht="15" customHeight="1">
      <c r="B16" s="171"/>
      <c r="C16" s="41"/>
      <c r="D16" s="38"/>
      <c r="E16" s="39"/>
      <c r="F16" s="40"/>
      <c r="G16" s="42"/>
      <c r="H16" s="106"/>
      <c r="L16" s="21"/>
    </row>
    <row r="17" spans="2:12" s="16" customFormat="1" ht="15" customHeight="1">
      <c r="B17" s="171"/>
      <c r="C17" s="41"/>
      <c r="D17" s="38"/>
      <c r="E17" s="39"/>
      <c r="F17" s="40"/>
      <c r="G17" s="42"/>
      <c r="H17" s="106"/>
      <c r="L17" s="21"/>
    </row>
    <row r="18" spans="2:12" s="16" customFormat="1" ht="15" customHeight="1">
      <c r="B18" s="171"/>
      <c r="C18" s="41"/>
      <c r="D18" s="38"/>
      <c r="E18" s="39"/>
      <c r="F18" s="40"/>
      <c r="G18" s="42"/>
      <c r="H18" s="106"/>
      <c r="L18" s="21"/>
    </row>
    <row r="19" spans="2:12" s="16" customFormat="1" ht="15" customHeight="1">
      <c r="B19" s="171"/>
      <c r="C19" s="41"/>
      <c r="D19" s="38"/>
      <c r="E19" s="39"/>
      <c r="F19" s="40"/>
      <c r="G19" s="42"/>
      <c r="H19" s="106"/>
      <c r="L19" s="21"/>
    </row>
    <row r="20" spans="2:12" s="16" customFormat="1" ht="15" customHeight="1">
      <c r="B20" s="171"/>
      <c r="C20" s="41"/>
      <c r="D20" s="38"/>
      <c r="E20" s="39"/>
      <c r="F20" s="40"/>
      <c r="G20" s="42"/>
      <c r="H20" s="106"/>
      <c r="L20" s="21"/>
    </row>
    <row r="21" spans="2:12" ht="15" customHeight="1">
      <c r="B21" s="171"/>
      <c r="C21" s="34"/>
      <c r="D21" s="38"/>
      <c r="E21" s="39"/>
      <c r="F21" s="40"/>
      <c r="G21" s="37"/>
      <c r="H21" s="86"/>
      <c r="L21" s="7"/>
    </row>
    <row r="22" spans="2:8" ht="15" customHeight="1">
      <c r="B22" s="171"/>
      <c r="C22" s="34"/>
      <c r="D22" s="38"/>
      <c r="E22" s="39"/>
      <c r="F22" s="40"/>
      <c r="G22" s="37"/>
      <c r="H22" s="86"/>
    </row>
    <row r="23" spans="2:8" ht="15.75" customHeight="1">
      <c r="B23" s="171"/>
      <c r="C23" s="43"/>
      <c r="D23" s="38"/>
      <c r="E23" s="39"/>
      <c r="F23" s="40"/>
      <c r="G23" s="37"/>
      <c r="H23" s="86"/>
    </row>
    <row r="24" spans="2:8" ht="15.75" customHeight="1">
      <c r="B24" s="171"/>
      <c r="C24" s="43"/>
      <c r="D24" s="38"/>
      <c r="E24" s="39"/>
      <c r="F24" s="40"/>
      <c r="G24" s="37"/>
      <c r="H24" s="86"/>
    </row>
    <row r="25" spans="2:8" ht="15.75" customHeight="1">
      <c r="B25" s="171"/>
      <c r="C25" s="43"/>
      <c r="D25" s="38"/>
      <c r="E25" s="39"/>
      <c r="F25" s="40"/>
      <c r="G25" s="37"/>
      <c r="H25" s="86"/>
    </row>
    <row r="26" spans="2:8" ht="15.75" customHeight="1">
      <c r="B26" s="171"/>
      <c r="C26" s="43"/>
      <c r="D26" s="38"/>
      <c r="E26" s="39"/>
      <c r="F26" s="40"/>
      <c r="G26" s="37"/>
      <c r="H26" s="86"/>
    </row>
    <row r="27" spans="2:8" ht="15.75" customHeight="1">
      <c r="B27" s="171"/>
      <c r="C27" s="43"/>
      <c r="D27" s="38"/>
      <c r="E27" s="39"/>
      <c r="F27" s="40"/>
      <c r="G27" s="37"/>
      <c r="H27" s="86"/>
    </row>
    <row r="28" spans="2:8" ht="15.75" customHeight="1">
      <c r="B28" s="171"/>
      <c r="C28" s="43"/>
      <c r="D28" s="38"/>
      <c r="E28" s="39"/>
      <c r="F28" s="40"/>
      <c r="G28" s="37"/>
      <c r="H28" s="86"/>
    </row>
    <row r="29" spans="2:8" ht="15.75" customHeight="1">
      <c r="B29" s="171"/>
      <c r="C29" s="43"/>
      <c r="D29" s="38"/>
      <c r="E29" s="39"/>
      <c r="F29" s="40"/>
      <c r="G29" s="37"/>
      <c r="H29" s="86"/>
    </row>
    <row r="30" spans="2:8" ht="15.75" customHeight="1">
      <c r="B30" s="171"/>
      <c r="C30" s="43"/>
      <c r="D30" s="38"/>
      <c r="E30" s="39"/>
      <c r="F30" s="40"/>
      <c r="G30" s="37"/>
      <c r="H30" s="86"/>
    </row>
    <row r="31" spans="2:8" ht="15.75" customHeight="1">
      <c r="B31" s="171"/>
      <c r="C31" s="43"/>
      <c r="D31" s="38"/>
      <c r="E31" s="39"/>
      <c r="F31" s="40"/>
      <c r="G31" s="37"/>
      <c r="H31" s="86"/>
    </row>
    <row r="32" spans="2:8" ht="15.75" customHeight="1">
      <c r="B32" s="171"/>
      <c r="C32" s="43"/>
      <c r="D32" s="36"/>
      <c r="E32" s="39"/>
      <c r="F32" s="40"/>
      <c r="G32" s="37"/>
      <c r="H32" s="86"/>
    </row>
    <row r="33" spans="2:8" ht="15.75" customHeight="1">
      <c r="B33" s="171"/>
      <c r="C33" s="43"/>
      <c r="D33" s="38"/>
      <c r="E33" s="39"/>
      <c r="F33" s="40"/>
      <c r="G33" s="37"/>
      <c r="H33" s="86"/>
    </row>
    <row r="34" spans="2:8" ht="15.75" customHeight="1">
      <c r="B34" s="171"/>
      <c r="C34" s="43"/>
      <c r="D34" s="38"/>
      <c r="E34" s="39"/>
      <c r="F34" s="40"/>
      <c r="G34" s="37"/>
      <c r="H34" s="86"/>
    </row>
    <row r="35" spans="2:8" ht="15.75" customHeight="1">
      <c r="B35" s="171"/>
      <c r="C35" s="43"/>
      <c r="D35" s="36"/>
      <c r="E35" s="39"/>
      <c r="F35" s="40"/>
      <c r="G35" s="37"/>
      <c r="H35" s="86"/>
    </row>
    <row r="36" spans="2:8" ht="15.75" customHeight="1">
      <c r="B36" s="171"/>
      <c r="C36" s="43"/>
      <c r="D36" s="38"/>
      <c r="E36" s="39"/>
      <c r="F36" s="40"/>
      <c r="G36" s="37"/>
      <c r="H36" s="86"/>
    </row>
    <row r="37" spans="2:8" ht="15.75" customHeight="1">
      <c r="B37" s="171"/>
      <c r="C37" s="43"/>
      <c r="D37" s="38"/>
      <c r="E37" s="39"/>
      <c r="F37" s="39"/>
      <c r="G37" s="37"/>
      <c r="H37" s="86"/>
    </row>
    <row r="38" spans="2:10" s="5" customFormat="1" ht="16.5" customHeight="1">
      <c r="B38" s="171"/>
      <c r="C38" s="43"/>
      <c r="D38" s="37"/>
      <c r="E38" s="39"/>
      <c r="F38" s="39"/>
      <c r="G38" s="37"/>
      <c r="H38" s="86"/>
      <c r="J38" s="8"/>
    </row>
    <row r="39" spans="2:10" s="5" customFormat="1" ht="16.5" customHeight="1">
      <c r="B39" s="172" t="s">
        <v>0</v>
      </c>
      <c r="C39" s="173"/>
      <c r="D39" s="173"/>
      <c r="E39" s="173"/>
      <c r="F39" s="173"/>
      <c r="G39" s="173"/>
      <c r="H39" s="174"/>
      <c r="J39" s="8"/>
    </row>
    <row r="40" spans="2:10" s="5" customFormat="1" ht="16.5" customHeight="1">
      <c r="B40" s="175"/>
      <c r="C40" s="173"/>
      <c r="D40" s="173"/>
      <c r="E40" s="173"/>
      <c r="F40" s="173"/>
      <c r="G40" s="173"/>
      <c r="H40" s="174"/>
      <c r="J40" s="8"/>
    </row>
    <row r="41" spans="2:10" s="5" customFormat="1" ht="16.5" customHeight="1">
      <c r="B41" s="175"/>
      <c r="C41" s="173"/>
      <c r="D41" s="173"/>
      <c r="E41" s="173"/>
      <c r="F41" s="173"/>
      <c r="G41" s="173"/>
      <c r="H41" s="174"/>
      <c r="J41" s="8"/>
    </row>
    <row r="42" spans="2:10" s="5" customFormat="1" ht="16.5" customHeight="1">
      <c r="B42" s="175"/>
      <c r="C42" s="173"/>
      <c r="D42" s="173"/>
      <c r="E42" s="173"/>
      <c r="F42" s="173"/>
      <c r="G42" s="173"/>
      <c r="H42" s="174"/>
      <c r="J42" s="8"/>
    </row>
    <row r="43" spans="2:10" s="5" customFormat="1" ht="16.5" customHeight="1">
      <c r="B43" s="100"/>
      <c r="C43" s="43"/>
      <c r="D43" s="37"/>
      <c r="E43" s="39"/>
      <c r="F43" s="39"/>
      <c r="G43" s="37"/>
      <c r="H43" s="86"/>
      <c r="J43" s="8"/>
    </row>
    <row r="44" spans="2:10" s="5" customFormat="1" ht="16.5" customHeight="1">
      <c r="B44" s="166" t="s">
        <v>1</v>
      </c>
      <c r="C44" s="167"/>
      <c r="D44" s="167"/>
      <c r="E44" s="167"/>
      <c r="F44" s="167"/>
      <c r="G44" s="167"/>
      <c r="H44" s="168"/>
      <c r="J44" s="8"/>
    </row>
    <row r="45" spans="2:10" s="5" customFormat="1" ht="16.5" customHeight="1">
      <c r="B45" s="166"/>
      <c r="C45" s="167"/>
      <c r="D45" s="167"/>
      <c r="E45" s="167"/>
      <c r="F45" s="167"/>
      <c r="G45" s="167"/>
      <c r="H45" s="168"/>
      <c r="J45" s="8"/>
    </row>
    <row r="46" spans="2:10" s="5" customFormat="1" ht="16.5" customHeight="1">
      <c r="B46" s="166"/>
      <c r="C46" s="167"/>
      <c r="D46" s="167"/>
      <c r="E46" s="167"/>
      <c r="F46" s="167"/>
      <c r="G46" s="167"/>
      <c r="H46" s="168"/>
      <c r="J46" s="8"/>
    </row>
    <row r="47" spans="2:10" s="5" customFormat="1" ht="16.5" customHeight="1">
      <c r="B47" s="100"/>
      <c r="C47" s="43"/>
      <c r="D47" s="37"/>
      <c r="E47" s="39"/>
      <c r="F47" s="39"/>
      <c r="G47" s="37"/>
      <c r="H47" s="86"/>
      <c r="J47" s="8"/>
    </row>
    <row r="48" spans="2:10" s="5" customFormat="1" ht="16.5" customHeight="1">
      <c r="B48" s="100"/>
      <c r="C48" s="43"/>
      <c r="D48" s="37"/>
      <c r="E48" s="39"/>
      <c r="F48" s="39"/>
      <c r="G48" s="37"/>
      <c r="H48" s="86"/>
      <c r="J48" s="8"/>
    </row>
    <row r="49" spans="2:10" s="5" customFormat="1" ht="16.5" customHeight="1">
      <c r="B49" s="100"/>
      <c r="C49" s="43"/>
      <c r="D49" s="37"/>
      <c r="E49" s="39"/>
      <c r="F49" s="39"/>
      <c r="G49" s="37"/>
      <c r="H49" s="86"/>
      <c r="J49" s="8"/>
    </row>
    <row r="50" spans="2:10" s="5" customFormat="1" ht="16.5" customHeight="1">
      <c r="B50" s="100"/>
      <c r="C50" s="43"/>
      <c r="D50" s="37"/>
      <c r="E50" s="39"/>
      <c r="F50" s="39"/>
      <c r="G50" s="37"/>
      <c r="H50" s="86"/>
      <c r="J50" s="8"/>
    </row>
    <row r="51" spans="2:10" s="5" customFormat="1" ht="16.5" customHeight="1">
      <c r="B51" s="100"/>
      <c r="C51" s="43"/>
      <c r="D51" s="37"/>
      <c r="E51" s="39"/>
      <c r="F51" s="39"/>
      <c r="G51" s="37"/>
      <c r="H51" s="86"/>
      <c r="J51" s="8"/>
    </row>
    <row r="52" spans="2:10" s="5" customFormat="1" ht="16.5" customHeight="1">
      <c r="B52" s="100"/>
      <c r="C52" s="43"/>
      <c r="D52" s="37"/>
      <c r="E52" s="39"/>
      <c r="F52" s="39"/>
      <c r="G52" s="37"/>
      <c r="H52" s="86"/>
      <c r="J52" s="8"/>
    </row>
    <row r="53" spans="2:10" s="5" customFormat="1" ht="16.5" customHeight="1">
      <c r="B53" s="100"/>
      <c r="C53" s="43"/>
      <c r="D53" s="37"/>
      <c r="E53" s="39"/>
      <c r="F53" s="39"/>
      <c r="G53" s="37"/>
      <c r="H53" s="86"/>
      <c r="J53" s="8"/>
    </row>
    <row r="54" spans="2:10" s="5" customFormat="1" ht="16.5" customHeight="1">
      <c r="B54" s="100"/>
      <c r="C54" s="43"/>
      <c r="D54" s="37"/>
      <c r="E54" s="39"/>
      <c r="F54" s="39"/>
      <c r="G54" s="37"/>
      <c r="H54" s="86"/>
      <c r="J54" s="8"/>
    </row>
    <row r="55" spans="2:10" s="5" customFormat="1" ht="16.5" customHeight="1">
      <c r="B55" s="100"/>
      <c r="C55" s="43"/>
      <c r="D55" s="37"/>
      <c r="E55" s="39"/>
      <c r="F55" s="39"/>
      <c r="G55" s="37"/>
      <c r="H55" s="86"/>
      <c r="J55" s="8"/>
    </row>
    <row r="56" spans="2:10" s="5" customFormat="1" ht="16.5" customHeight="1">
      <c r="B56" s="100"/>
      <c r="C56" s="43"/>
      <c r="D56" s="37"/>
      <c r="E56" s="39"/>
      <c r="F56" s="39"/>
      <c r="G56" s="37"/>
      <c r="H56" s="86"/>
      <c r="J56" s="8"/>
    </row>
    <row r="57" spans="2:10" s="5" customFormat="1" ht="16.5" customHeight="1">
      <c r="B57" s="100"/>
      <c r="C57" s="43"/>
      <c r="D57" s="37"/>
      <c r="E57" s="39"/>
      <c r="F57" s="39"/>
      <c r="G57" s="37"/>
      <c r="H57" s="86"/>
      <c r="J57" s="8"/>
    </row>
    <row r="58" spans="2:10" s="5" customFormat="1" ht="16.5" customHeight="1">
      <c r="B58" s="100"/>
      <c r="C58" s="43"/>
      <c r="D58" s="37"/>
      <c r="E58" s="39"/>
      <c r="F58" s="39"/>
      <c r="G58" s="37"/>
      <c r="H58" s="86"/>
      <c r="J58" s="8"/>
    </row>
    <row r="59" spans="2:10" s="5" customFormat="1" ht="16.5" customHeight="1" thickBot="1">
      <c r="B59" s="100"/>
      <c r="C59" s="43"/>
      <c r="D59" s="37"/>
      <c r="E59" s="39"/>
      <c r="F59" s="39"/>
      <c r="G59" s="37"/>
      <c r="H59" s="86"/>
      <c r="J59" s="8"/>
    </row>
    <row r="60" spans="2:10" s="5" customFormat="1" ht="16.5" customHeight="1" thickBot="1">
      <c r="B60" s="100"/>
      <c r="C60" s="114" t="s">
        <v>2</v>
      </c>
      <c r="D60" s="115" t="s">
        <v>3</v>
      </c>
      <c r="E60" s="116" t="s">
        <v>4</v>
      </c>
      <c r="F60" s="116" t="s">
        <v>5</v>
      </c>
      <c r="G60" s="117" t="s">
        <v>6</v>
      </c>
      <c r="H60" s="86"/>
      <c r="J60" s="8"/>
    </row>
    <row r="61" spans="2:10" s="5" customFormat="1" ht="16.5" customHeight="1">
      <c r="B61" s="100"/>
      <c r="C61" s="118">
        <v>1</v>
      </c>
      <c r="D61" s="119" t="s">
        <v>7</v>
      </c>
      <c r="E61" s="120">
        <f>'AC část'!H70</f>
        <v>0</v>
      </c>
      <c r="F61" s="120"/>
      <c r="G61" s="121"/>
      <c r="H61" s="86"/>
      <c r="J61" s="8"/>
    </row>
    <row r="62" spans="2:10" s="5" customFormat="1" ht="16.5" customHeight="1">
      <c r="B62" s="100"/>
      <c r="C62" s="108">
        <v>2</v>
      </c>
      <c r="D62" s="109" t="s">
        <v>8</v>
      </c>
      <c r="E62" s="110">
        <f>'DC část'!H35</f>
        <v>0</v>
      </c>
      <c r="F62" s="110"/>
      <c r="G62" s="122"/>
      <c r="H62" s="86"/>
      <c r="J62" s="8"/>
    </row>
    <row r="63" spans="2:10" s="5" customFormat="1" ht="16.5" customHeight="1">
      <c r="B63" s="100"/>
      <c r="C63" s="108">
        <v>3</v>
      </c>
      <c r="D63" s="109" t="s">
        <v>9</v>
      </c>
      <c r="E63" s="110">
        <f>Konstrukce!H30</f>
        <v>0</v>
      </c>
      <c r="F63" s="110"/>
      <c r="G63" s="122"/>
      <c r="H63" s="86"/>
      <c r="J63" s="8"/>
    </row>
    <row r="64" spans="2:10" s="5" customFormat="1" ht="16.5" customHeight="1">
      <c r="B64" s="100"/>
      <c r="C64" s="108">
        <v>4</v>
      </c>
      <c r="D64" s="109" t="s">
        <v>10</v>
      </c>
      <c r="E64" s="110">
        <f>'Střídače+panely'!H28</f>
        <v>0</v>
      </c>
      <c r="F64" s="110"/>
      <c r="G64" s="122"/>
      <c r="H64" s="86"/>
      <c r="J64" s="123"/>
    </row>
    <row r="65" spans="2:10" s="5" customFormat="1" ht="16.5" customHeight="1" thickBot="1">
      <c r="B65" s="100"/>
      <c r="C65" s="124">
        <v>5</v>
      </c>
      <c r="D65" s="125" t="s">
        <v>11</v>
      </c>
      <c r="E65" s="82">
        <f>'Bateriové uložiště'!H28</f>
        <v>0</v>
      </c>
      <c r="F65" s="126"/>
      <c r="G65" s="127"/>
      <c r="H65" s="86"/>
      <c r="J65" s="123"/>
    </row>
    <row r="66" spans="2:10" s="5" customFormat="1" ht="16.5" customHeight="1">
      <c r="B66" s="100"/>
      <c r="C66" s="43"/>
      <c r="D66" s="37"/>
      <c r="E66" s="39"/>
      <c r="F66" s="39"/>
      <c r="G66" s="37"/>
      <c r="H66" s="86"/>
      <c r="J66" s="8"/>
    </row>
    <row r="67" spans="2:8" s="5" customFormat="1" ht="16.5" customHeight="1" thickBot="1">
      <c r="B67" s="100"/>
      <c r="C67" s="43"/>
      <c r="D67" s="37"/>
      <c r="E67" s="39"/>
      <c r="F67" s="39"/>
      <c r="G67" s="37"/>
      <c r="H67" s="86"/>
    </row>
    <row r="68" spans="2:10" s="5" customFormat="1" ht="16.5" customHeight="1" thickBot="1">
      <c r="B68" s="100"/>
      <c r="C68" s="43"/>
      <c r="D68" s="111" t="s">
        <v>12</v>
      </c>
      <c r="E68" s="112">
        <f>SUM(E61:E65)</f>
        <v>0</v>
      </c>
      <c r="F68" s="112">
        <f>SUM(F61:F65)</f>
        <v>0</v>
      </c>
      <c r="G68" s="113">
        <f>SUM(G61:G65)</f>
        <v>0</v>
      </c>
      <c r="H68" s="86"/>
      <c r="J68" s="123"/>
    </row>
    <row r="69" spans="2:10" s="5" customFormat="1" ht="16.5" customHeight="1">
      <c r="B69" s="100"/>
      <c r="C69" s="43"/>
      <c r="D69" s="37"/>
      <c r="E69" s="39"/>
      <c r="F69" s="39"/>
      <c r="G69" s="37"/>
      <c r="H69" s="86"/>
      <c r="J69" s="8"/>
    </row>
    <row r="70" spans="2:10" s="5" customFormat="1" ht="16.5" customHeight="1">
      <c r="B70" s="100"/>
      <c r="C70" s="43"/>
      <c r="D70" s="37"/>
      <c r="E70" s="39"/>
      <c r="F70" s="39"/>
      <c r="G70" s="37"/>
      <c r="H70" s="86"/>
      <c r="J70" s="8"/>
    </row>
    <row r="71" spans="2:10" s="5" customFormat="1" ht="16.5" customHeight="1">
      <c r="B71" s="100"/>
      <c r="C71" s="43"/>
      <c r="D71" s="37"/>
      <c r="E71" s="39"/>
      <c r="F71" s="39"/>
      <c r="G71" s="37"/>
      <c r="H71" s="86"/>
      <c r="J71" s="8"/>
    </row>
    <row r="72" spans="2:10" s="5" customFormat="1" ht="16.5" customHeight="1">
      <c r="B72" s="100"/>
      <c r="C72" s="43"/>
      <c r="D72" s="37"/>
      <c r="E72" s="39"/>
      <c r="F72" s="39"/>
      <c r="G72" s="37"/>
      <c r="H72" s="86"/>
      <c r="J72" s="8"/>
    </row>
    <row r="73" spans="2:10" s="5" customFormat="1" ht="16.5" customHeight="1">
      <c r="B73" s="100"/>
      <c r="C73" s="43"/>
      <c r="D73" s="37"/>
      <c r="E73" s="39"/>
      <c r="F73" s="39"/>
      <c r="G73" s="37"/>
      <c r="H73" s="86"/>
      <c r="J73" s="8"/>
    </row>
    <row r="74" spans="2:10" s="5" customFormat="1" ht="16.5" customHeight="1">
      <c r="B74" s="100"/>
      <c r="C74" s="43"/>
      <c r="D74" s="37"/>
      <c r="E74" s="39"/>
      <c r="F74" s="39"/>
      <c r="G74" s="37"/>
      <c r="H74" s="86"/>
      <c r="J74" s="8"/>
    </row>
    <row r="75" spans="2:10" s="5" customFormat="1" ht="16.5" customHeight="1">
      <c r="B75" s="100"/>
      <c r="C75" s="43"/>
      <c r="D75" s="37"/>
      <c r="E75" s="39"/>
      <c r="F75" s="39"/>
      <c r="G75" s="37"/>
      <c r="H75" s="86"/>
      <c r="J75" s="8"/>
    </row>
    <row r="76" spans="2:10" s="5" customFormat="1" ht="16.5" customHeight="1">
      <c r="B76" s="100"/>
      <c r="C76" s="43"/>
      <c r="D76" s="37"/>
      <c r="E76" s="39"/>
      <c r="F76" s="39"/>
      <c r="G76" s="37"/>
      <c r="H76" s="86"/>
      <c r="J76" s="8"/>
    </row>
    <row r="77" spans="2:10" s="5" customFormat="1" ht="16.5" customHeight="1">
      <c r="B77" s="100"/>
      <c r="C77" s="43"/>
      <c r="D77" s="37"/>
      <c r="E77" s="39"/>
      <c r="F77" s="39"/>
      <c r="G77" s="37"/>
      <c r="H77" s="86"/>
      <c r="J77" s="8"/>
    </row>
    <row r="78" spans="2:10" s="5" customFormat="1" ht="16.5" customHeight="1">
      <c r="B78" s="100"/>
      <c r="C78" s="43"/>
      <c r="D78" s="37"/>
      <c r="E78" s="39"/>
      <c r="F78" s="39"/>
      <c r="G78" s="37"/>
      <c r="H78" s="86"/>
      <c r="J78" s="8"/>
    </row>
    <row r="79" spans="2:10" s="5" customFormat="1" ht="16.5" customHeight="1">
      <c r="B79" s="100"/>
      <c r="C79" s="43"/>
      <c r="D79" s="37"/>
      <c r="E79" s="39"/>
      <c r="F79" s="39"/>
      <c r="G79" s="37"/>
      <c r="H79" s="86"/>
      <c r="J79" s="8"/>
    </row>
    <row r="80" spans="2:10" s="5" customFormat="1" ht="16.5" customHeight="1">
      <c r="B80" s="100"/>
      <c r="C80" s="43"/>
      <c r="D80" s="37"/>
      <c r="E80" s="39"/>
      <c r="F80" s="39"/>
      <c r="G80" s="37"/>
      <c r="H80" s="86"/>
      <c r="J80" s="8"/>
    </row>
    <row r="81" spans="2:10" s="5" customFormat="1" ht="16.5" customHeight="1">
      <c r="B81" s="100"/>
      <c r="C81" s="43"/>
      <c r="D81" s="37"/>
      <c r="E81" s="39"/>
      <c r="F81" s="39"/>
      <c r="G81" s="37"/>
      <c r="H81" s="86"/>
      <c r="J81" s="8"/>
    </row>
    <row r="82" spans="2:10" s="5" customFormat="1" ht="16.5" customHeight="1">
      <c r="B82" s="100"/>
      <c r="C82" s="43"/>
      <c r="D82" s="37"/>
      <c r="E82" s="39"/>
      <c r="F82" s="39"/>
      <c r="G82" s="37"/>
      <c r="H82" s="86"/>
      <c r="J82" s="8"/>
    </row>
    <row r="83" spans="2:10" s="5" customFormat="1" ht="16.5" customHeight="1">
      <c r="B83" s="100"/>
      <c r="C83" s="43"/>
      <c r="D83" s="37"/>
      <c r="E83" s="39"/>
      <c r="F83" s="39"/>
      <c r="G83" s="37"/>
      <c r="H83" s="86"/>
      <c r="J83" s="8"/>
    </row>
    <row r="84" spans="2:10" s="5" customFormat="1" ht="16.5" customHeight="1">
      <c r="B84" s="100"/>
      <c r="C84" s="43"/>
      <c r="D84" s="37"/>
      <c r="E84" s="39"/>
      <c r="F84" s="39"/>
      <c r="G84" s="37"/>
      <c r="H84" s="86"/>
      <c r="J84" s="8"/>
    </row>
    <row r="85" spans="2:10" s="5" customFormat="1" ht="16.5" customHeight="1">
      <c r="B85" s="100"/>
      <c r="D85" s="18"/>
      <c r="E85" s="27"/>
      <c r="F85" s="27"/>
      <c r="G85" s="18"/>
      <c r="H85" s="86"/>
      <c r="J85" s="8"/>
    </row>
    <row r="86" spans="2:10" s="5" customFormat="1" ht="16.5" customHeight="1">
      <c r="B86" s="100"/>
      <c r="D86" s="18"/>
      <c r="E86" s="27"/>
      <c r="F86" s="27"/>
      <c r="G86" s="18"/>
      <c r="H86" s="86"/>
      <c r="J86" s="8"/>
    </row>
    <row r="87" spans="2:10" s="5" customFormat="1" ht="16.5" customHeight="1">
      <c r="B87" s="100"/>
      <c r="D87" s="18"/>
      <c r="E87" s="27"/>
      <c r="F87" s="27"/>
      <c r="G87" s="18"/>
      <c r="H87" s="86"/>
      <c r="J87" s="8"/>
    </row>
    <row r="88" spans="2:10" s="5" customFormat="1" ht="16.5" customHeight="1">
      <c r="B88" s="100"/>
      <c r="D88" s="18"/>
      <c r="E88" s="27"/>
      <c r="F88" s="27"/>
      <c r="G88" s="18"/>
      <c r="H88" s="86"/>
      <c r="J88" s="8"/>
    </row>
    <row r="89" spans="2:10" s="5" customFormat="1" ht="16.5" customHeight="1">
      <c r="B89" s="100"/>
      <c r="D89" s="18"/>
      <c r="E89" s="27"/>
      <c r="F89" s="27"/>
      <c r="G89" s="18"/>
      <c r="H89" s="86"/>
      <c r="J89" s="8"/>
    </row>
    <row r="90" spans="2:10" s="5" customFormat="1" ht="16.5" customHeight="1" thickBot="1">
      <c r="B90" s="101"/>
      <c r="C90" s="79"/>
      <c r="D90" s="80"/>
      <c r="E90" s="81"/>
      <c r="F90" s="81"/>
      <c r="G90" s="80"/>
      <c r="H90" s="107"/>
      <c r="J90" s="8"/>
    </row>
    <row r="91" spans="2:10" s="5" customFormat="1" ht="5.25" customHeight="1">
      <c r="B91" s="28"/>
      <c r="D91" s="18"/>
      <c r="E91" s="27"/>
      <c r="F91" s="27"/>
      <c r="G91" s="18"/>
      <c r="H91" s="18"/>
      <c r="J91" s="8"/>
    </row>
    <row r="92" spans="2:10" s="5" customFormat="1" ht="16.5" customHeight="1">
      <c r="B92" s="28"/>
      <c r="D92" s="18"/>
      <c r="E92" s="27"/>
      <c r="F92" s="27"/>
      <c r="G92" s="18"/>
      <c r="H92" s="18"/>
      <c r="J92" s="8"/>
    </row>
    <row r="93" spans="2:10" s="5" customFormat="1" ht="16.5" customHeight="1">
      <c r="B93" s="28"/>
      <c r="D93" s="18"/>
      <c r="E93" s="27"/>
      <c r="F93" s="27"/>
      <c r="G93" s="18"/>
      <c r="H93" s="18"/>
      <c r="J93" s="8"/>
    </row>
    <row r="94" spans="2:10" s="5" customFormat="1" ht="16.5" customHeight="1">
      <c r="B94" s="28"/>
      <c r="D94" s="18"/>
      <c r="E94" s="27"/>
      <c r="F94" s="27"/>
      <c r="G94" s="18"/>
      <c r="H94" s="18"/>
      <c r="J94" s="8"/>
    </row>
    <row r="95" spans="2:10" s="5" customFormat="1" ht="16.5" customHeight="1">
      <c r="B95" s="28"/>
      <c r="D95" s="18"/>
      <c r="E95" s="27"/>
      <c r="F95" s="27"/>
      <c r="G95" s="18"/>
      <c r="H95" s="18"/>
      <c r="J95" s="8"/>
    </row>
    <row r="96" spans="2:10" s="5" customFormat="1" ht="16.5" customHeight="1">
      <c r="B96" s="28"/>
      <c r="D96" s="18"/>
      <c r="E96" s="27"/>
      <c r="F96" s="27"/>
      <c r="G96" s="18"/>
      <c r="H96" s="18"/>
      <c r="J96" s="8"/>
    </row>
    <row r="97" spans="2:10" s="5" customFormat="1" ht="16.5" customHeight="1">
      <c r="B97" s="28"/>
      <c r="D97" s="18"/>
      <c r="E97" s="27"/>
      <c r="F97" s="27"/>
      <c r="G97" s="18"/>
      <c r="H97" s="18"/>
      <c r="J97" s="8"/>
    </row>
    <row r="98" spans="2:10" s="5" customFormat="1" ht="16.5" customHeight="1">
      <c r="B98" s="28"/>
      <c r="D98" s="18"/>
      <c r="E98" s="27"/>
      <c r="F98" s="27"/>
      <c r="G98" s="18"/>
      <c r="H98" s="18"/>
      <c r="J98" s="8"/>
    </row>
    <row r="99" spans="2:10" s="5" customFormat="1" ht="16.5" customHeight="1">
      <c r="B99" s="28"/>
      <c r="D99" s="18"/>
      <c r="E99" s="27"/>
      <c r="F99" s="27"/>
      <c r="G99" s="18"/>
      <c r="H99" s="18"/>
      <c r="J99" s="8"/>
    </row>
    <row r="100" spans="2:10" s="5" customFormat="1" ht="16.5" customHeight="1">
      <c r="B100" s="28"/>
      <c r="D100" s="18"/>
      <c r="E100" s="27"/>
      <c r="F100" s="27"/>
      <c r="G100" s="18"/>
      <c r="H100" s="18"/>
      <c r="J100" s="8"/>
    </row>
    <row r="101" spans="2:10" s="5" customFormat="1" ht="16.5" customHeight="1">
      <c r="B101" s="28"/>
      <c r="D101" s="18"/>
      <c r="E101" s="27"/>
      <c r="F101" s="27"/>
      <c r="G101" s="18"/>
      <c r="H101" s="18"/>
      <c r="J101" s="8"/>
    </row>
    <row r="102" spans="2:10" s="5" customFormat="1" ht="16.5" customHeight="1">
      <c r="B102" s="28"/>
      <c r="D102" s="18"/>
      <c r="E102" s="27"/>
      <c r="F102" s="27"/>
      <c r="G102" s="18"/>
      <c r="H102" s="18"/>
      <c r="J102" s="8"/>
    </row>
    <row r="103" spans="2:10" s="5" customFormat="1" ht="16.5" customHeight="1">
      <c r="B103" s="28"/>
      <c r="D103" s="18"/>
      <c r="E103" s="27"/>
      <c r="F103" s="27"/>
      <c r="G103" s="18"/>
      <c r="H103" s="18"/>
      <c r="J103" s="8"/>
    </row>
    <row r="104" spans="2:10" s="5" customFormat="1" ht="16.5" customHeight="1">
      <c r="B104" s="28"/>
      <c r="D104" s="18"/>
      <c r="E104" s="27"/>
      <c r="F104" s="27"/>
      <c r="G104" s="18"/>
      <c r="H104" s="18"/>
      <c r="J104" s="8"/>
    </row>
    <row r="105" spans="2:10" s="5" customFormat="1" ht="16.5" customHeight="1">
      <c r="B105" s="28"/>
      <c r="D105" s="18"/>
      <c r="E105" s="27"/>
      <c r="F105" s="27"/>
      <c r="G105" s="18"/>
      <c r="H105" s="18"/>
      <c r="J105" s="8"/>
    </row>
    <row r="106" spans="2:10" s="5" customFormat="1" ht="16.5" customHeight="1">
      <c r="B106" s="28"/>
      <c r="D106" s="18"/>
      <c r="E106" s="27"/>
      <c r="F106" s="27"/>
      <c r="G106" s="18"/>
      <c r="H106" s="18"/>
      <c r="J106" s="8"/>
    </row>
    <row r="107" spans="2:10" s="5" customFormat="1" ht="16.5" customHeight="1">
      <c r="B107" s="28"/>
      <c r="D107" s="18"/>
      <c r="E107" s="27"/>
      <c r="F107" s="27"/>
      <c r="G107" s="18"/>
      <c r="H107" s="18"/>
      <c r="J107" s="8"/>
    </row>
    <row r="108" spans="2:10" s="5" customFormat="1" ht="16.5" customHeight="1">
      <c r="B108" s="28"/>
      <c r="D108" s="18"/>
      <c r="E108" s="27"/>
      <c r="F108" s="27"/>
      <c r="G108" s="18"/>
      <c r="H108" s="18"/>
      <c r="J108" s="8"/>
    </row>
    <row r="109" spans="2:10" s="5" customFormat="1" ht="16.5" customHeight="1">
      <c r="B109" s="28"/>
      <c r="D109" s="18"/>
      <c r="E109" s="27"/>
      <c r="F109" s="27"/>
      <c r="G109" s="18"/>
      <c r="H109" s="18"/>
      <c r="J109" s="8"/>
    </row>
    <row r="110" spans="2:10" s="5" customFormat="1" ht="16.5" customHeight="1">
      <c r="B110" s="28"/>
      <c r="D110" s="18"/>
      <c r="E110" s="27"/>
      <c r="F110" s="27"/>
      <c r="G110" s="18"/>
      <c r="H110" s="18"/>
      <c r="J110" s="8"/>
    </row>
    <row r="111" spans="2:10" s="5" customFormat="1" ht="16.5" customHeight="1">
      <c r="B111" s="28"/>
      <c r="D111" s="18"/>
      <c r="E111" s="27"/>
      <c r="F111" s="27"/>
      <c r="G111" s="18"/>
      <c r="H111" s="18"/>
      <c r="J111" s="8"/>
    </row>
    <row r="112" spans="2:10" s="5" customFormat="1" ht="16.5" customHeight="1">
      <c r="B112" s="28"/>
      <c r="D112" s="18"/>
      <c r="E112" s="27"/>
      <c r="F112" s="27"/>
      <c r="G112" s="18"/>
      <c r="H112" s="18"/>
      <c r="J112" s="8"/>
    </row>
    <row r="113" spans="2:10" s="5" customFormat="1" ht="16.5" customHeight="1">
      <c r="B113" s="28"/>
      <c r="D113" s="18"/>
      <c r="E113" s="27"/>
      <c r="F113" s="27"/>
      <c r="G113" s="18"/>
      <c r="H113" s="18"/>
      <c r="J113" s="8"/>
    </row>
    <row r="114" spans="2:10" s="5" customFormat="1" ht="16.5" customHeight="1">
      <c r="B114" s="28"/>
      <c r="D114" s="18"/>
      <c r="E114" s="27"/>
      <c r="F114" s="27"/>
      <c r="G114" s="18"/>
      <c r="H114" s="18"/>
      <c r="J114" s="8"/>
    </row>
    <row r="115" spans="2:10" s="5" customFormat="1" ht="16.5" customHeight="1">
      <c r="B115" s="28"/>
      <c r="D115" s="18"/>
      <c r="E115" s="27"/>
      <c r="F115" s="27"/>
      <c r="G115" s="18"/>
      <c r="H115" s="18"/>
      <c r="J115" s="8"/>
    </row>
    <row r="116" spans="2:10" s="5" customFormat="1" ht="16.5" customHeight="1">
      <c r="B116" s="28"/>
      <c r="D116" s="18"/>
      <c r="E116" s="27"/>
      <c r="F116" s="27"/>
      <c r="G116" s="18"/>
      <c r="H116" s="18"/>
      <c r="J116" s="8"/>
    </row>
    <row r="117" spans="2:10" s="5" customFormat="1" ht="16.5" customHeight="1">
      <c r="B117" s="28"/>
      <c r="D117" s="18"/>
      <c r="E117" s="27"/>
      <c r="F117" s="27"/>
      <c r="G117" s="18"/>
      <c r="H117" s="18"/>
      <c r="J117" s="8"/>
    </row>
    <row r="118" spans="2:10" s="5" customFormat="1" ht="16.5" customHeight="1">
      <c r="B118" s="28"/>
      <c r="D118" s="18"/>
      <c r="E118" s="27"/>
      <c r="F118" s="27"/>
      <c r="G118" s="18"/>
      <c r="H118" s="18"/>
      <c r="J118" s="8"/>
    </row>
    <row r="119" spans="2:10" s="5" customFormat="1" ht="16.5" customHeight="1">
      <c r="B119" s="28"/>
      <c r="D119" s="18"/>
      <c r="E119" s="27"/>
      <c r="F119" s="27"/>
      <c r="G119" s="18"/>
      <c r="H119" s="18"/>
      <c r="J119" s="8"/>
    </row>
    <row r="120" spans="2:10" s="5" customFormat="1" ht="16.5" customHeight="1">
      <c r="B120" s="28"/>
      <c r="D120" s="18"/>
      <c r="E120" s="27"/>
      <c r="F120" s="27"/>
      <c r="G120" s="18"/>
      <c r="H120" s="18"/>
      <c r="J120" s="8"/>
    </row>
    <row r="121" spans="2:10" s="5" customFormat="1" ht="16.5" customHeight="1">
      <c r="B121" s="28"/>
      <c r="D121" s="18"/>
      <c r="E121" s="27"/>
      <c r="F121" s="27"/>
      <c r="G121" s="18"/>
      <c r="H121" s="18"/>
      <c r="J121" s="8"/>
    </row>
    <row r="122" spans="2:10" s="5" customFormat="1" ht="16.5" customHeight="1">
      <c r="B122" s="28"/>
      <c r="D122" s="18"/>
      <c r="E122" s="27"/>
      <c r="F122" s="27"/>
      <c r="G122" s="18"/>
      <c r="H122" s="18"/>
      <c r="J122" s="8"/>
    </row>
    <row r="123" spans="2:10" s="5" customFormat="1" ht="16.5" customHeight="1">
      <c r="B123" s="28"/>
      <c r="D123" s="18"/>
      <c r="E123" s="27"/>
      <c r="F123" s="27"/>
      <c r="G123" s="18"/>
      <c r="H123" s="18"/>
      <c r="J123" s="8"/>
    </row>
    <row r="124" spans="2:10" s="5" customFormat="1" ht="16.5" customHeight="1">
      <c r="B124" s="28"/>
      <c r="D124" s="18"/>
      <c r="E124" s="27"/>
      <c r="F124" s="27"/>
      <c r="G124" s="18"/>
      <c r="H124" s="18"/>
      <c r="J124" s="8"/>
    </row>
    <row r="125" spans="2:10" s="5" customFormat="1" ht="16.5" customHeight="1">
      <c r="B125" s="28"/>
      <c r="D125" s="18"/>
      <c r="E125" s="27"/>
      <c r="F125" s="27"/>
      <c r="G125" s="18"/>
      <c r="H125" s="18"/>
      <c r="J125" s="8"/>
    </row>
    <row r="126" spans="2:10" s="5" customFormat="1" ht="16.5" customHeight="1">
      <c r="B126" s="28"/>
      <c r="D126" s="18"/>
      <c r="E126" s="27"/>
      <c r="F126" s="27"/>
      <c r="G126" s="18"/>
      <c r="H126" s="18"/>
      <c r="J126" s="8"/>
    </row>
    <row r="127" spans="2:10" s="5" customFormat="1" ht="16.5" customHeight="1">
      <c r="B127" s="28"/>
      <c r="D127" s="18"/>
      <c r="E127" s="27"/>
      <c r="F127" s="27"/>
      <c r="G127" s="18"/>
      <c r="H127" s="18"/>
      <c r="J127" s="8"/>
    </row>
    <row r="128" spans="2:10" s="5" customFormat="1" ht="16.5" customHeight="1">
      <c r="B128" s="28"/>
      <c r="D128" s="18"/>
      <c r="E128" s="27"/>
      <c r="F128" s="27"/>
      <c r="G128" s="18"/>
      <c r="H128" s="18"/>
      <c r="J128" s="8"/>
    </row>
    <row r="129" spans="2:10" s="5" customFormat="1" ht="16.5" customHeight="1">
      <c r="B129" s="28"/>
      <c r="D129" s="18"/>
      <c r="E129" s="27"/>
      <c r="F129" s="27"/>
      <c r="G129" s="18"/>
      <c r="H129" s="18"/>
      <c r="J129" s="8"/>
    </row>
    <row r="130" spans="2:10" s="5" customFormat="1" ht="16.5" customHeight="1">
      <c r="B130" s="28"/>
      <c r="D130" s="18"/>
      <c r="E130" s="27"/>
      <c r="F130" s="27"/>
      <c r="G130" s="18"/>
      <c r="H130" s="18"/>
      <c r="J130" s="8"/>
    </row>
    <row r="131" spans="2:10" s="5" customFormat="1" ht="16.5" customHeight="1">
      <c r="B131" s="28"/>
      <c r="D131" s="18"/>
      <c r="E131" s="27"/>
      <c r="F131" s="27"/>
      <c r="G131" s="18"/>
      <c r="H131" s="18"/>
      <c r="J131" s="8"/>
    </row>
    <row r="132" spans="2:10" s="5" customFormat="1" ht="16.5" customHeight="1">
      <c r="B132" s="28"/>
      <c r="D132" s="18"/>
      <c r="E132" s="27"/>
      <c r="F132" s="27"/>
      <c r="G132" s="18"/>
      <c r="H132" s="18"/>
      <c r="J132" s="8"/>
    </row>
    <row r="133" spans="2:10" s="5" customFormat="1" ht="16.5" customHeight="1">
      <c r="B133" s="28"/>
      <c r="D133" s="18"/>
      <c r="E133" s="27"/>
      <c r="F133" s="27"/>
      <c r="G133" s="18"/>
      <c r="H133" s="18"/>
      <c r="J133" s="8"/>
    </row>
    <row r="134" spans="2:10" s="5" customFormat="1" ht="16.5" customHeight="1">
      <c r="B134" s="28"/>
      <c r="D134" s="18"/>
      <c r="E134" s="27"/>
      <c r="F134" s="27"/>
      <c r="G134" s="18"/>
      <c r="H134" s="18"/>
      <c r="J134" s="8"/>
    </row>
    <row r="135" spans="2:10" s="5" customFormat="1" ht="16.5" customHeight="1">
      <c r="B135" s="28"/>
      <c r="D135" s="18"/>
      <c r="E135" s="27"/>
      <c r="F135" s="27"/>
      <c r="G135" s="18"/>
      <c r="H135" s="18"/>
      <c r="J135" s="8"/>
    </row>
    <row r="136" spans="2:10" s="5" customFormat="1" ht="16.5" customHeight="1">
      <c r="B136" s="28"/>
      <c r="D136" s="18"/>
      <c r="E136" s="27"/>
      <c r="F136" s="27"/>
      <c r="G136" s="18"/>
      <c r="H136" s="18"/>
      <c r="J136" s="8"/>
    </row>
    <row r="137" spans="2:10" s="5" customFormat="1" ht="16.5" customHeight="1">
      <c r="B137" s="28"/>
      <c r="D137" s="18"/>
      <c r="E137" s="27"/>
      <c r="F137" s="27"/>
      <c r="G137" s="18"/>
      <c r="H137" s="18"/>
      <c r="J137" s="8"/>
    </row>
    <row r="138" spans="2:10" s="5" customFormat="1" ht="16.5" customHeight="1">
      <c r="B138" s="28"/>
      <c r="D138" s="18"/>
      <c r="E138" s="27"/>
      <c r="F138" s="27"/>
      <c r="G138" s="18"/>
      <c r="H138" s="18"/>
      <c r="J138" s="8"/>
    </row>
    <row r="139" spans="2:10" s="5" customFormat="1" ht="16.5" customHeight="1">
      <c r="B139" s="28"/>
      <c r="D139" s="18"/>
      <c r="E139" s="27"/>
      <c r="F139" s="27"/>
      <c r="G139" s="18"/>
      <c r="H139" s="18"/>
      <c r="J139" s="8"/>
    </row>
    <row r="140" spans="2:10" s="5" customFormat="1" ht="16.5" customHeight="1">
      <c r="B140" s="28"/>
      <c r="D140" s="18"/>
      <c r="E140" s="27"/>
      <c r="F140" s="27"/>
      <c r="G140" s="18"/>
      <c r="H140" s="18"/>
      <c r="J140" s="8"/>
    </row>
    <row r="141" spans="2:10" s="5" customFormat="1" ht="16.5" customHeight="1">
      <c r="B141" s="28"/>
      <c r="D141" s="18"/>
      <c r="E141" s="27"/>
      <c r="F141" s="27"/>
      <c r="G141" s="18"/>
      <c r="H141" s="18"/>
      <c r="J141" s="8"/>
    </row>
    <row r="142" spans="2:10" s="5" customFormat="1" ht="16.5" customHeight="1">
      <c r="B142" s="28"/>
      <c r="D142" s="18"/>
      <c r="E142" s="27"/>
      <c r="F142" s="27"/>
      <c r="G142" s="18"/>
      <c r="H142" s="18"/>
      <c r="J142" s="8"/>
    </row>
    <row r="143" spans="2:10" s="5" customFormat="1" ht="16.5" customHeight="1">
      <c r="B143" s="28"/>
      <c r="D143" s="18"/>
      <c r="E143" s="27"/>
      <c r="F143" s="27"/>
      <c r="G143" s="18"/>
      <c r="H143" s="18"/>
      <c r="J143" s="8"/>
    </row>
    <row r="144" spans="2:10" s="5" customFormat="1" ht="16.5" customHeight="1">
      <c r="B144" s="28"/>
      <c r="D144" s="18"/>
      <c r="E144" s="27"/>
      <c r="F144" s="27"/>
      <c r="G144" s="18"/>
      <c r="H144" s="18"/>
      <c r="J144" s="8"/>
    </row>
    <row r="145" spans="2:10" s="5" customFormat="1" ht="16.5" customHeight="1">
      <c r="B145" s="28"/>
      <c r="D145" s="18"/>
      <c r="E145" s="27"/>
      <c r="F145" s="27"/>
      <c r="G145" s="18"/>
      <c r="H145" s="18"/>
      <c r="J145" s="8"/>
    </row>
    <row r="146" spans="2:10" s="5" customFormat="1" ht="16.5" customHeight="1">
      <c r="B146" s="28"/>
      <c r="D146" s="18"/>
      <c r="E146" s="27"/>
      <c r="F146" s="27"/>
      <c r="G146" s="18"/>
      <c r="H146" s="18"/>
      <c r="J146" s="8"/>
    </row>
    <row r="147" spans="2:10" s="5" customFormat="1" ht="16.5" customHeight="1">
      <c r="B147" s="28"/>
      <c r="D147" s="18"/>
      <c r="E147" s="27"/>
      <c r="F147" s="27"/>
      <c r="G147" s="18"/>
      <c r="H147" s="18"/>
      <c r="J147" s="8"/>
    </row>
    <row r="148" spans="2:10" s="5" customFormat="1" ht="16.5" customHeight="1">
      <c r="B148" s="28"/>
      <c r="D148" s="18"/>
      <c r="E148" s="27"/>
      <c r="F148" s="27"/>
      <c r="G148" s="18"/>
      <c r="H148" s="18"/>
      <c r="J148" s="8"/>
    </row>
    <row r="149" spans="2:10" s="5" customFormat="1" ht="16.5" customHeight="1">
      <c r="B149" s="28"/>
      <c r="D149" s="18"/>
      <c r="E149" s="27"/>
      <c r="F149" s="27"/>
      <c r="G149" s="18"/>
      <c r="H149" s="18"/>
      <c r="J149" s="8"/>
    </row>
    <row r="150" spans="2:10" s="5" customFormat="1" ht="16.5" customHeight="1">
      <c r="B150" s="28"/>
      <c r="D150" s="18"/>
      <c r="E150" s="27"/>
      <c r="F150" s="27"/>
      <c r="G150" s="18"/>
      <c r="H150" s="18"/>
      <c r="J150" s="8"/>
    </row>
    <row r="151" spans="2:10" s="5" customFormat="1" ht="16.5" customHeight="1">
      <c r="B151" s="28"/>
      <c r="D151" s="18"/>
      <c r="E151" s="27"/>
      <c r="F151" s="27"/>
      <c r="G151" s="18"/>
      <c r="H151" s="18"/>
      <c r="J151" s="8"/>
    </row>
    <row r="152" spans="2:10" s="5" customFormat="1" ht="16.5" customHeight="1">
      <c r="B152" s="28"/>
      <c r="D152" s="18"/>
      <c r="E152" s="27"/>
      <c r="F152" s="27"/>
      <c r="G152" s="18"/>
      <c r="H152" s="18"/>
      <c r="J152" s="8"/>
    </row>
    <row r="153" spans="2:10" s="5" customFormat="1" ht="16.5" customHeight="1">
      <c r="B153" s="28"/>
      <c r="D153" s="18"/>
      <c r="E153" s="27"/>
      <c r="F153" s="27"/>
      <c r="G153" s="18"/>
      <c r="H153" s="18"/>
      <c r="J153" s="8"/>
    </row>
    <row r="154" spans="2:10" s="5" customFormat="1" ht="16.5" customHeight="1">
      <c r="B154" s="28"/>
      <c r="D154" s="18"/>
      <c r="E154" s="27"/>
      <c r="F154" s="27"/>
      <c r="G154" s="18"/>
      <c r="H154" s="18"/>
      <c r="J154" s="8"/>
    </row>
    <row r="155" spans="2:10" s="5" customFormat="1" ht="16.5" customHeight="1">
      <c r="B155" s="28"/>
      <c r="D155" s="18"/>
      <c r="E155" s="27"/>
      <c r="F155" s="27"/>
      <c r="G155" s="18"/>
      <c r="H155" s="18"/>
      <c r="J155" s="8"/>
    </row>
    <row r="156" spans="2:10" s="5" customFormat="1" ht="16.5" customHeight="1">
      <c r="B156" s="28"/>
      <c r="D156" s="18"/>
      <c r="E156" s="27"/>
      <c r="F156" s="27"/>
      <c r="G156" s="18"/>
      <c r="H156" s="18"/>
      <c r="J156" s="8"/>
    </row>
    <row r="157" spans="2:10" s="5" customFormat="1" ht="16.5" customHeight="1">
      <c r="B157" s="28"/>
      <c r="D157" s="18"/>
      <c r="E157" s="27"/>
      <c r="F157" s="27"/>
      <c r="G157" s="18"/>
      <c r="H157" s="18"/>
      <c r="J157" s="8"/>
    </row>
    <row r="158" spans="2:10" s="5" customFormat="1" ht="16.5" customHeight="1">
      <c r="B158" s="28"/>
      <c r="D158" s="18"/>
      <c r="E158" s="27"/>
      <c r="F158" s="27"/>
      <c r="G158" s="18"/>
      <c r="H158" s="18"/>
      <c r="J158" s="8"/>
    </row>
    <row r="159" spans="2:10" s="5" customFormat="1" ht="16.5" customHeight="1">
      <c r="B159" s="28"/>
      <c r="D159" s="18"/>
      <c r="E159" s="27"/>
      <c r="F159" s="27"/>
      <c r="G159" s="18"/>
      <c r="H159" s="18"/>
      <c r="J159" s="8"/>
    </row>
    <row r="160" spans="2:10" s="5" customFormat="1" ht="16.5" customHeight="1">
      <c r="B160" s="28"/>
      <c r="D160" s="18"/>
      <c r="E160" s="27"/>
      <c r="F160" s="27"/>
      <c r="G160" s="18"/>
      <c r="H160" s="18"/>
      <c r="J160" s="8"/>
    </row>
    <row r="161" spans="2:10" s="5" customFormat="1" ht="16.5" customHeight="1">
      <c r="B161" s="28"/>
      <c r="D161" s="18"/>
      <c r="E161" s="27"/>
      <c r="F161" s="27"/>
      <c r="G161" s="18"/>
      <c r="H161" s="18"/>
      <c r="J161" s="8"/>
    </row>
    <row r="162" spans="2:10" s="5" customFormat="1" ht="16.5" customHeight="1">
      <c r="B162" s="28"/>
      <c r="D162" s="18"/>
      <c r="E162" s="27"/>
      <c r="F162" s="27"/>
      <c r="G162" s="18"/>
      <c r="H162" s="18"/>
      <c r="J162" s="8"/>
    </row>
    <row r="163" spans="2:10" s="5" customFormat="1" ht="16.5" customHeight="1">
      <c r="B163" s="28"/>
      <c r="D163" s="18"/>
      <c r="E163" s="27"/>
      <c r="F163" s="27"/>
      <c r="G163" s="18"/>
      <c r="H163" s="18"/>
      <c r="J163" s="8"/>
    </row>
    <row r="164" spans="2:10" s="5" customFormat="1" ht="16.5" customHeight="1">
      <c r="B164" s="28"/>
      <c r="D164" s="18"/>
      <c r="E164" s="27"/>
      <c r="F164" s="27"/>
      <c r="G164" s="18"/>
      <c r="H164" s="18"/>
      <c r="J164" s="8"/>
    </row>
    <row r="165" spans="2:10" s="5" customFormat="1" ht="16.5" customHeight="1">
      <c r="B165" s="28"/>
      <c r="D165" s="18"/>
      <c r="E165" s="27"/>
      <c r="F165" s="27"/>
      <c r="G165" s="18"/>
      <c r="H165" s="18"/>
      <c r="J165" s="8"/>
    </row>
    <row r="166" spans="2:10" s="5" customFormat="1" ht="16.5" customHeight="1">
      <c r="B166" s="28"/>
      <c r="D166" s="18"/>
      <c r="E166" s="27"/>
      <c r="F166" s="27"/>
      <c r="G166" s="18"/>
      <c r="H166" s="18"/>
      <c r="J166" s="8"/>
    </row>
    <row r="167" spans="2:10" s="5" customFormat="1" ht="16.5" customHeight="1">
      <c r="B167" s="28"/>
      <c r="D167" s="18"/>
      <c r="E167" s="27"/>
      <c r="F167" s="27"/>
      <c r="G167" s="18"/>
      <c r="H167" s="18"/>
      <c r="J167" s="8"/>
    </row>
    <row r="168" spans="2:10" s="5" customFormat="1" ht="16.5" customHeight="1">
      <c r="B168" s="28"/>
      <c r="D168" s="18"/>
      <c r="E168" s="27"/>
      <c r="F168" s="27"/>
      <c r="G168" s="18"/>
      <c r="H168" s="18"/>
      <c r="J168" s="8"/>
    </row>
    <row r="169" spans="2:10" s="5" customFormat="1" ht="16.5" customHeight="1">
      <c r="B169" s="28"/>
      <c r="D169" s="18"/>
      <c r="E169" s="27"/>
      <c r="F169" s="27"/>
      <c r="G169" s="18"/>
      <c r="H169" s="18"/>
      <c r="J169" s="8"/>
    </row>
    <row r="170" spans="2:10" s="5" customFormat="1" ht="16.5" customHeight="1">
      <c r="B170" s="28"/>
      <c r="D170" s="18"/>
      <c r="E170" s="27"/>
      <c r="F170" s="27"/>
      <c r="G170" s="18"/>
      <c r="H170" s="18"/>
      <c r="J170" s="8"/>
    </row>
    <row r="171" spans="2:10" s="5" customFormat="1" ht="16.5" customHeight="1">
      <c r="B171" s="28"/>
      <c r="D171" s="18"/>
      <c r="E171" s="27"/>
      <c r="F171" s="27"/>
      <c r="G171" s="18"/>
      <c r="H171" s="18"/>
      <c r="J171" s="8"/>
    </row>
    <row r="172" spans="2:10" s="5" customFormat="1" ht="16.5" customHeight="1">
      <c r="B172" s="28"/>
      <c r="D172" s="18"/>
      <c r="E172" s="27"/>
      <c r="F172" s="27"/>
      <c r="G172" s="18"/>
      <c r="H172" s="18"/>
      <c r="J172" s="8"/>
    </row>
    <row r="173" spans="2:10" s="5" customFormat="1" ht="16.5" customHeight="1">
      <c r="B173" s="28"/>
      <c r="D173" s="18"/>
      <c r="E173" s="27"/>
      <c r="F173" s="27"/>
      <c r="G173" s="18"/>
      <c r="H173" s="18"/>
      <c r="J173" s="8"/>
    </row>
    <row r="174" spans="2:10" s="5" customFormat="1" ht="16.5" customHeight="1">
      <c r="B174" s="28"/>
      <c r="D174" s="18"/>
      <c r="E174" s="27"/>
      <c r="F174" s="27"/>
      <c r="G174" s="18"/>
      <c r="H174" s="18"/>
      <c r="J174" s="8"/>
    </row>
    <row r="175" spans="2:10" s="5" customFormat="1" ht="16.5" customHeight="1">
      <c r="B175" s="28"/>
      <c r="D175" s="18"/>
      <c r="E175" s="27"/>
      <c r="F175" s="27"/>
      <c r="G175" s="18"/>
      <c r="H175" s="18"/>
      <c r="J175" s="8"/>
    </row>
    <row r="176" spans="2:10" s="5" customFormat="1" ht="16.5" customHeight="1">
      <c r="B176" s="28"/>
      <c r="D176" s="18"/>
      <c r="E176" s="27"/>
      <c r="F176" s="27"/>
      <c r="G176" s="18"/>
      <c r="H176" s="18"/>
      <c r="J176" s="8"/>
    </row>
    <row r="177" spans="2:10" s="5" customFormat="1" ht="16.5" customHeight="1">
      <c r="B177" s="28"/>
      <c r="D177" s="18"/>
      <c r="E177" s="27"/>
      <c r="F177" s="27"/>
      <c r="G177" s="18"/>
      <c r="H177" s="18"/>
      <c r="J177" s="8"/>
    </row>
    <row r="178" spans="2:10" s="5" customFormat="1" ht="16.5" customHeight="1">
      <c r="B178" s="28"/>
      <c r="D178" s="18"/>
      <c r="E178" s="27"/>
      <c r="F178" s="27"/>
      <c r="G178" s="18"/>
      <c r="H178" s="18"/>
      <c r="J178" s="8"/>
    </row>
    <row r="179" spans="2:10" s="5" customFormat="1" ht="16.5" customHeight="1">
      <c r="B179" s="28"/>
      <c r="D179" s="18"/>
      <c r="E179" s="27"/>
      <c r="F179" s="27"/>
      <c r="G179" s="18"/>
      <c r="H179" s="18"/>
      <c r="J179" s="8"/>
    </row>
    <row r="180" spans="2:10" s="5" customFormat="1" ht="16.5" customHeight="1">
      <c r="B180" s="28"/>
      <c r="D180" s="18"/>
      <c r="E180" s="27"/>
      <c r="F180" s="27"/>
      <c r="G180" s="18"/>
      <c r="H180" s="18"/>
      <c r="J180" s="8"/>
    </row>
    <row r="181" spans="2:10" s="5" customFormat="1" ht="16.5" customHeight="1">
      <c r="B181" s="28"/>
      <c r="D181" s="18"/>
      <c r="E181" s="27"/>
      <c r="F181" s="27"/>
      <c r="G181" s="18"/>
      <c r="H181" s="18"/>
      <c r="J181" s="8"/>
    </row>
    <row r="182" spans="2:10" s="5" customFormat="1" ht="16.5" customHeight="1">
      <c r="B182" s="28"/>
      <c r="D182" s="18"/>
      <c r="E182" s="27"/>
      <c r="F182" s="27"/>
      <c r="G182" s="18"/>
      <c r="H182" s="18"/>
      <c r="J182" s="8"/>
    </row>
    <row r="183" spans="2:10" s="5" customFormat="1" ht="16.5" customHeight="1">
      <c r="B183" s="28"/>
      <c r="D183" s="18"/>
      <c r="E183" s="27"/>
      <c r="F183" s="27"/>
      <c r="G183" s="18"/>
      <c r="H183" s="18"/>
      <c r="J183" s="8"/>
    </row>
    <row r="184" spans="2:10" s="5" customFormat="1" ht="16.5" customHeight="1">
      <c r="B184" s="28"/>
      <c r="D184" s="18"/>
      <c r="E184" s="27"/>
      <c r="F184" s="27"/>
      <c r="G184" s="18"/>
      <c r="H184" s="18"/>
      <c r="J184" s="8"/>
    </row>
    <row r="185" spans="2:10" s="5" customFormat="1" ht="16.5" customHeight="1">
      <c r="B185" s="28"/>
      <c r="D185" s="18"/>
      <c r="E185" s="27"/>
      <c r="F185" s="27"/>
      <c r="G185" s="18"/>
      <c r="H185" s="18"/>
      <c r="J185" s="8"/>
    </row>
    <row r="186" spans="2:10" s="5" customFormat="1" ht="16.5" customHeight="1">
      <c r="B186" s="28"/>
      <c r="D186" s="18"/>
      <c r="E186" s="27"/>
      <c r="F186" s="27"/>
      <c r="G186" s="18"/>
      <c r="H186" s="18"/>
      <c r="J186" s="8"/>
    </row>
    <row r="187" spans="2:10" s="5" customFormat="1" ht="16.5" customHeight="1">
      <c r="B187" s="28"/>
      <c r="D187" s="18"/>
      <c r="E187" s="27"/>
      <c r="F187" s="27"/>
      <c r="G187" s="18"/>
      <c r="H187" s="18"/>
      <c r="J187" s="8"/>
    </row>
    <row r="188" spans="2:10" s="5" customFormat="1" ht="16.5" customHeight="1">
      <c r="B188" s="28"/>
      <c r="D188" s="18"/>
      <c r="E188" s="27"/>
      <c r="F188" s="27"/>
      <c r="G188" s="18"/>
      <c r="H188" s="18"/>
      <c r="J188" s="8"/>
    </row>
    <row r="189" spans="2:10" s="5" customFormat="1" ht="16.5" customHeight="1">
      <c r="B189" s="28"/>
      <c r="D189" s="18"/>
      <c r="E189" s="27"/>
      <c r="F189" s="27"/>
      <c r="G189" s="18"/>
      <c r="H189" s="18"/>
      <c r="J189" s="8"/>
    </row>
    <row r="190" spans="2:10" s="5" customFormat="1" ht="16.5" customHeight="1">
      <c r="B190" s="28"/>
      <c r="D190" s="18"/>
      <c r="E190" s="27"/>
      <c r="F190" s="27"/>
      <c r="G190" s="18"/>
      <c r="H190" s="18"/>
      <c r="J190" s="8"/>
    </row>
    <row r="191" spans="2:10" s="5" customFormat="1" ht="14.7">
      <c r="B191" s="1"/>
      <c r="D191" s="18"/>
      <c r="E191" s="27"/>
      <c r="F191" s="27"/>
      <c r="G191" s="18"/>
      <c r="H191" s="1"/>
      <c r="J191" s="9"/>
    </row>
    <row r="192" spans="3:7" ht="14.7">
      <c r="C192" s="5"/>
      <c r="D192" s="18"/>
      <c r="E192" s="27"/>
      <c r="F192" s="27"/>
      <c r="G192" s="18"/>
    </row>
  </sheetData>
  <mergeCells count="10">
    <mergeCell ref="B44:H46"/>
    <mergeCell ref="H2:H5"/>
    <mergeCell ref="B6:B38"/>
    <mergeCell ref="B39:H42"/>
    <mergeCell ref="B2:B5"/>
    <mergeCell ref="C2:C5"/>
    <mergeCell ref="D2:D5"/>
    <mergeCell ref="E2:E5"/>
    <mergeCell ref="F2:F5"/>
    <mergeCell ref="G2:G5"/>
  </mergeCells>
  <printOptions/>
  <pageMargins left="0.7" right="0.7" top="0.75" bottom="0.75" header="0.3" footer="0.3"/>
  <pageSetup blackAndWhite="1" fitToHeight="0" fitToWidth="0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17"/>
  <sheetViews>
    <sheetView view="pageBreakPreview" zoomScaleSheetLayoutView="100" zoomScalePageLayoutView="70" workbookViewId="0" topLeftCell="A44">
      <selection activeCell="J24" sqref="J24"/>
    </sheetView>
  </sheetViews>
  <sheetFormatPr defaultColWidth="11.421875" defaultRowHeight="15"/>
  <cols>
    <col min="1" max="1" width="1.28515625" style="1" customWidth="1"/>
    <col min="2" max="2" width="4.8515625" style="1" customWidth="1"/>
    <col min="3" max="3" width="19.00390625" style="1" customWidth="1"/>
    <col min="4" max="4" width="66.28125" style="1" customWidth="1"/>
    <col min="5" max="6" width="11.421875" style="1" customWidth="1"/>
    <col min="7" max="7" width="16.140625" style="1" customWidth="1"/>
    <col min="8" max="8" width="18.00390625" style="1" customWidth="1"/>
    <col min="9" max="9" width="11.421875" style="1" customWidth="1"/>
    <col min="10" max="10" width="27.140625" style="1" customWidth="1"/>
    <col min="11" max="11" width="14.00390625" style="1" customWidth="1"/>
    <col min="12" max="12" width="16.8515625" style="1" customWidth="1"/>
    <col min="13" max="13" width="19.421875" style="1" customWidth="1"/>
    <col min="14" max="16384" width="11.421875" style="1" customWidth="1"/>
  </cols>
  <sheetData>
    <row r="1" ht="14.1" thickBot="1">
      <c r="K1" s="13"/>
    </row>
    <row r="2" spans="2:11" s="3" customFormat="1" ht="15.75" customHeight="1">
      <c r="B2" s="187"/>
      <c r="C2" s="182" t="s">
        <v>13</v>
      </c>
      <c r="D2" s="187" t="s">
        <v>14</v>
      </c>
      <c r="E2" s="187" t="s">
        <v>15</v>
      </c>
      <c r="F2" s="182" t="s">
        <v>16</v>
      </c>
      <c r="G2" s="187" t="s">
        <v>17</v>
      </c>
      <c r="H2" s="182" t="s">
        <v>18</v>
      </c>
      <c r="J2" s="4"/>
      <c r="K2" s="62"/>
    </row>
    <row r="3" spans="2:11" s="5" customFormat="1" ht="14.7">
      <c r="B3" s="188"/>
      <c r="C3" s="183"/>
      <c r="D3" s="188"/>
      <c r="E3" s="188"/>
      <c r="F3" s="183"/>
      <c r="G3" s="188"/>
      <c r="H3" s="183"/>
      <c r="J3" s="4"/>
      <c r="K3" s="63"/>
    </row>
    <row r="4" spans="2:11" ht="14.25" customHeight="1">
      <c r="B4" s="188"/>
      <c r="C4" s="183"/>
      <c r="D4" s="188"/>
      <c r="E4" s="188"/>
      <c r="F4" s="183"/>
      <c r="G4" s="188"/>
      <c r="H4" s="183"/>
      <c r="J4" s="2"/>
      <c r="K4" s="13"/>
    </row>
    <row r="5" spans="2:10" ht="24.75" customHeight="1" thickBot="1">
      <c r="B5" s="189"/>
      <c r="C5" s="184"/>
      <c r="D5" s="189"/>
      <c r="E5" s="189"/>
      <c r="F5" s="184"/>
      <c r="G5" s="189"/>
      <c r="H5" s="184"/>
      <c r="J5" s="6"/>
    </row>
    <row r="6" spans="2:12" ht="15" customHeight="1">
      <c r="B6" s="185" t="s">
        <v>7</v>
      </c>
      <c r="C6" s="83"/>
      <c r="D6" s="73" t="s">
        <v>19</v>
      </c>
      <c r="E6" s="96"/>
      <c r="F6" s="96"/>
      <c r="G6" s="72"/>
      <c r="H6" s="84"/>
      <c r="L6" s="2"/>
    </row>
    <row r="7" spans="2:8" ht="14.7">
      <c r="B7" s="186"/>
      <c r="C7" s="131"/>
      <c r="D7" s="132" t="s">
        <v>20</v>
      </c>
      <c r="E7" s="133" t="s">
        <v>21</v>
      </c>
      <c r="F7" s="133">
        <v>1</v>
      </c>
      <c r="G7" s="134"/>
      <c r="H7" s="97">
        <f aca="true" t="shared" si="0" ref="H7:H29">G7*F7</f>
        <v>0</v>
      </c>
    </row>
    <row r="8" spans="2:8" ht="14.7">
      <c r="B8" s="186"/>
      <c r="C8" s="131"/>
      <c r="D8" s="30" t="s">
        <v>22</v>
      </c>
      <c r="E8" s="31" t="s">
        <v>21</v>
      </c>
      <c r="F8" s="31">
        <v>1</v>
      </c>
      <c r="G8" s="135"/>
      <c r="H8" s="97">
        <f t="shared" si="0"/>
        <v>0</v>
      </c>
    </row>
    <row r="9" spans="2:8" ht="14.7">
      <c r="B9" s="186"/>
      <c r="C9" s="131"/>
      <c r="D9" s="30" t="s">
        <v>23</v>
      </c>
      <c r="E9" s="31" t="s">
        <v>21</v>
      </c>
      <c r="F9" s="31">
        <v>2</v>
      </c>
      <c r="G9" s="136"/>
      <c r="H9" s="97">
        <f t="shared" si="0"/>
        <v>0</v>
      </c>
    </row>
    <row r="10" spans="2:8" ht="14.7">
      <c r="B10" s="186"/>
      <c r="C10" s="131"/>
      <c r="D10" s="30" t="s">
        <v>24</v>
      </c>
      <c r="E10" s="31" t="s">
        <v>21</v>
      </c>
      <c r="F10" s="31">
        <v>1</v>
      </c>
      <c r="G10" s="136"/>
      <c r="H10" s="97">
        <f t="shared" si="0"/>
        <v>0</v>
      </c>
    </row>
    <row r="11" spans="2:12" ht="15" customHeight="1">
      <c r="B11" s="186"/>
      <c r="C11" s="131"/>
      <c r="D11" s="132" t="s">
        <v>25</v>
      </c>
      <c r="E11" s="133" t="s">
        <v>21</v>
      </c>
      <c r="F11" s="133">
        <v>1</v>
      </c>
      <c r="G11" s="135"/>
      <c r="H11" s="97">
        <f t="shared" si="0"/>
        <v>0</v>
      </c>
      <c r="L11" s="7"/>
    </row>
    <row r="12" spans="2:12" ht="15" customHeight="1">
      <c r="B12" s="186"/>
      <c r="C12" s="131"/>
      <c r="D12" s="30" t="s">
        <v>26</v>
      </c>
      <c r="E12" s="133" t="s">
        <v>21</v>
      </c>
      <c r="F12" s="133">
        <v>1</v>
      </c>
      <c r="G12" s="135"/>
      <c r="H12" s="97">
        <f t="shared" si="0"/>
        <v>0</v>
      </c>
      <c r="L12" s="7"/>
    </row>
    <row r="13" spans="2:12" ht="15" customHeight="1">
      <c r="B13" s="186"/>
      <c r="C13" s="131"/>
      <c r="D13" s="132" t="s">
        <v>27</v>
      </c>
      <c r="E13" s="133" t="s">
        <v>21</v>
      </c>
      <c r="F13" s="133">
        <v>1</v>
      </c>
      <c r="G13" s="135"/>
      <c r="H13" s="97">
        <f t="shared" si="0"/>
        <v>0</v>
      </c>
      <c r="L13" s="7"/>
    </row>
    <row r="14" spans="2:12" ht="15" customHeight="1">
      <c r="B14" s="186"/>
      <c r="C14" s="131"/>
      <c r="D14" s="30" t="s">
        <v>28</v>
      </c>
      <c r="E14" s="31" t="s">
        <v>21</v>
      </c>
      <c r="F14" s="31">
        <v>3</v>
      </c>
      <c r="G14" s="135"/>
      <c r="H14" s="97">
        <f t="shared" si="0"/>
        <v>0</v>
      </c>
      <c r="L14" s="7"/>
    </row>
    <row r="15" spans="2:12" ht="15" customHeight="1">
      <c r="B15" s="186"/>
      <c r="C15" s="131"/>
      <c r="D15" s="30" t="s">
        <v>29</v>
      </c>
      <c r="E15" s="133" t="s">
        <v>21</v>
      </c>
      <c r="F15" s="133">
        <v>1</v>
      </c>
      <c r="G15" s="135"/>
      <c r="H15" s="97">
        <f t="shared" si="0"/>
        <v>0</v>
      </c>
      <c r="L15" s="7"/>
    </row>
    <row r="16" spans="2:12" s="16" customFormat="1" ht="15" customHeight="1">
      <c r="B16" s="186"/>
      <c r="C16" s="131"/>
      <c r="D16" s="30" t="s">
        <v>30</v>
      </c>
      <c r="E16" s="31" t="s">
        <v>21</v>
      </c>
      <c r="F16" s="31">
        <v>3</v>
      </c>
      <c r="G16" s="135"/>
      <c r="H16" s="97">
        <f t="shared" si="0"/>
        <v>0</v>
      </c>
      <c r="L16" s="21"/>
    </row>
    <row r="17" spans="2:12" s="16" customFormat="1" ht="15" customHeight="1">
      <c r="B17" s="186"/>
      <c r="C17" s="131"/>
      <c r="D17" s="30" t="s">
        <v>31</v>
      </c>
      <c r="E17" s="31" t="s">
        <v>21</v>
      </c>
      <c r="F17" s="31">
        <v>1</v>
      </c>
      <c r="G17" s="135"/>
      <c r="H17" s="97">
        <f t="shared" si="0"/>
        <v>0</v>
      </c>
      <c r="L17" s="21"/>
    </row>
    <row r="18" spans="2:12" s="16" customFormat="1" ht="15" customHeight="1">
      <c r="B18" s="186"/>
      <c r="C18" s="131"/>
      <c r="D18" s="30" t="s">
        <v>32</v>
      </c>
      <c r="E18" s="31" t="s">
        <v>21</v>
      </c>
      <c r="F18" s="31">
        <v>1</v>
      </c>
      <c r="G18" s="135"/>
      <c r="H18" s="97">
        <f t="shared" si="0"/>
        <v>0</v>
      </c>
      <c r="L18" s="21"/>
    </row>
    <row r="19" spans="2:12" s="16" customFormat="1" ht="15" customHeight="1">
      <c r="B19" s="186"/>
      <c r="C19" s="131"/>
      <c r="D19" s="30" t="s">
        <v>33</v>
      </c>
      <c r="E19" s="31" t="s">
        <v>21</v>
      </c>
      <c r="F19" s="31">
        <v>1</v>
      </c>
      <c r="G19" s="135"/>
      <c r="H19" s="97">
        <f t="shared" si="0"/>
        <v>0</v>
      </c>
      <c r="L19" s="21"/>
    </row>
    <row r="20" spans="2:12" s="16" customFormat="1" ht="15" customHeight="1">
      <c r="B20" s="186"/>
      <c r="C20" s="131"/>
      <c r="D20" s="30" t="s">
        <v>34</v>
      </c>
      <c r="E20" s="133" t="s">
        <v>21</v>
      </c>
      <c r="F20" s="133">
        <v>1</v>
      </c>
      <c r="G20" s="135"/>
      <c r="H20" s="97">
        <f t="shared" si="0"/>
        <v>0</v>
      </c>
      <c r="L20" s="21"/>
    </row>
    <row r="21" spans="2:12" s="16" customFormat="1" ht="15" customHeight="1">
      <c r="B21" s="186"/>
      <c r="C21" s="131"/>
      <c r="D21" s="30" t="s">
        <v>35</v>
      </c>
      <c r="E21" s="31" t="s">
        <v>21</v>
      </c>
      <c r="F21" s="31">
        <v>1</v>
      </c>
      <c r="G21" s="135"/>
      <c r="H21" s="97">
        <f t="shared" si="0"/>
        <v>0</v>
      </c>
      <c r="L21" s="21"/>
    </row>
    <row r="22" spans="1:12" s="16" customFormat="1" ht="15" customHeight="1">
      <c r="A22" s="130" t="s">
        <v>36</v>
      </c>
      <c r="B22" s="186"/>
      <c r="C22" s="162"/>
      <c r="D22" s="132" t="s">
        <v>100</v>
      </c>
      <c r="E22" s="133" t="s">
        <v>21</v>
      </c>
      <c r="F22" s="133">
        <v>1</v>
      </c>
      <c r="G22" s="134"/>
      <c r="H22" s="163">
        <f t="shared" si="0"/>
        <v>0</v>
      </c>
      <c r="L22" s="21"/>
    </row>
    <row r="23" spans="2:12" s="16" customFormat="1" ht="15" customHeight="1">
      <c r="B23" s="186"/>
      <c r="C23" s="132"/>
      <c r="D23" s="132" t="s">
        <v>37</v>
      </c>
      <c r="E23" s="133" t="s">
        <v>21</v>
      </c>
      <c r="F23" s="133">
        <v>1</v>
      </c>
      <c r="G23" s="134"/>
      <c r="H23" s="163">
        <f t="shared" si="0"/>
        <v>0</v>
      </c>
      <c r="L23" s="21"/>
    </row>
    <row r="24" spans="2:12" s="16" customFormat="1" ht="15" customHeight="1">
      <c r="B24" s="186"/>
      <c r="C24" s="162"/>
      <c r="D24" s="132" t="s">
        <v>38</v>
      </c>
      <c r="E24" s="133" t="s">
        <v>21</v>
      </c>
      <c r="F24" s="133">
        <v>1</v>
      </c>
      <c r="G24" s="134"/>
      <c r="H24" s="163">
        <f t="shared" si="0"/>
        <v>0</v>
      </c>
      <c r="L24" s="21"/>
    </row>
    <row r="25" spans="2:12" s="16" customFormat="1" ht="15" customHeight="1">
      <c r="B25" s="186"/>
      <c r="C25" s="162"/>
      <c r="D25" s="132" t="s">
        <v>39</v>
      </c>
      <c r="E25" s="133" t="s">
        <v>21</v>
      </c>
      <c r="F25" s="133">
        <v>1</v>
      </c>
      <c r="G25" s="134"/>
      <c r="H25" s="163">
        <f t="shared" si="0"/>
        <v>0</v>
      </c>
      <c r="L25" s="21"/>
    </row>
    <row r="26" spans="2:12" s="16" customFormat="1" ht="15" customHeight="1">
      <c r="B26" s="186"/>
      <c r="C26" s="162"/>
      <c r="D26" s="132" t="s">
        <v>40</v>
      </c>
      <c r="E26" s="133" t="s">
        <v>21</v>
      </c>
      <c r="F26" s="133">
        <v>1</v>
      </c>
      <c r="G26" s="134"/>
      <c r="H26" s="163">
        <f t="shared" si="0"/>
        <v>0</v>
      </c>
      <c r="L26" s="21"/>
    </row>
    <row r="27" spans="2:12" s="16" customFormat="1" ht="15" customHeight="1">
      <c r="B27" s="186"/>
      <c r="C27" s="162"/>
      <c r="D27" s="132" t="s">
        <v>41</v>
      </c>
      <c r="E27" s="133" t="s">
        <v>21</v>
      </c>
      <c r="F27" s="133">
        <v>6</v>
      </c>
      <c r="G27" s="134"/>
      <c r="H27" s="163">
        <f t="shared" si="0"/>
        <v>0</v>
      </c>
      <c r="L27" s="21"/>
    </row>
    <row r="28" spans="2:12" s="16" customFormat="1" ht="15" customHeight="1">
      <c r="B28" s="186"/>
      <c r="C28" s="162"/>
      <c r="D28" s="132" t="s">
        <v>42</v>
      </c>
      <c r="E28" s="133" t="s">
        <v>21</v>
      </c>
      <c r="F28" s="133">
        <v>6</v>
      </c>
      <c r="G28" s="134"/>
      <c r="H28" s="163">
        <f t="shared" si="0"/>
        <v>0</v>
      </c>
      <c r="L28" s="21"/>
    </row>
    <row r="29" spans="2:12" s="16" customFormat="1" ht="15" customHeight="1">
      <c r="B29" s="186"/>
      <c r="C29" s="132"/>
      <c r="D29" s="132" t="s">
        <v>43</v>
      </c>
      <c r="E29" s="133" t="s">
        <v>44</v>
      </c>
      <c r="F29" s="133">
        <v>10</v>
      </c>
      <c r="G29" s="164"/>
      <c r="H29" s="163">
        <f t="shared" si="0"/>
        <v>0</v>
      </c>
      <c r="L29" s="21"/>
    </row>
    <row r="30" spans="2:12" s="16" customFormat="1" ht="15" customHeight="1">
      <c r="B30" s="186"/>
      <c r="C30" s="132"/>
      <c r="D30" s="132" t="s">
        <v>45</v>
      </c>
      <c r="E30" s="133" t="s">
        <v>44</v>
      </c>
      <c r="F30" s="133">
        <v>100</v>
      </c>
      <c r="G30" s="134"/>
      <c r="H30" s="163">
        <f aca="true" t="shared" si="1" ref="H30:H36">G30*F30</f>
        <v>0</v>
      </c>
      <c r="L30" s="21"/>
    </row>
    <row r="31" spans="2:12" s="16" customFormat="1" ht="15" customHeight="1">
      <c r="B31" s="186"/>
      <c r="C31" s="132"/>
      <c r="D31" s="132" t="s">
        <v>46</v>
      </c>
      <c r="E31" s="133" t="s">
        <v>44</v>
      </c>
      <c r="F31" s="133">
        <v>100</v>
      </c>
      <c r="G31" s="134"/>
      <c r="H31" s="163">
        <f t="shared" si="1"/>
        <v>0</v>
      </c>
      <c r="L31" s="21"/>
    </row>
    <row r="32" spans="2:12" s="16" customFormat="1" ht="15" customHeight="1">
      <c r="B32" s="186"/>
      <c r="C32" s="132"/>
      <c r="D32" s="132" t="s">
        <v>47</v>
      </c>
      <c r="E32" s="133" t="s">
        <v>44</v>
      </c>
      <c r="F32" s="133">
        <v>15</v>
      </c>
      <c r="G32" s="134"/>
      <c r="H32" s="163">
        <f t="shared" si="1"/>
        <v>0</v>
      </c>
      <c r="L32" s="21"/>
    </row>
    <row r="33" spans="2:12" s="16" customFormat="1" ht="15" customHeight="1">
      <c r="B33" s="186"/>
      <c r="C33" s="132"/>
      <c r="D33" s="132" t="s">
        <v>48</v>
      </c>
      <c r="E33" s="133" t="s">
        <v>44</v>
      </c>
      <c r="F33" s="133">
        <v>550</v>
      </c>
      <c r="G33" s="134"/>
      <c r="H33" s="163">
        <f t="shared" si="1"/>
        <v>0</v>
      </c>
      <c r="L33" s="21"/>
    </row>
    <row r="34" spans="2:12" s="16" customFormat="1" ht="15" customHeight="1">
      <c r="B34" s="186"/>
      <c r="C34" s="162"/>
      <c r="D34" s="132" t="s">
        <v>49</v>
      </c>
      <c r="E34" s="133" t="s">
        <v>21</v>
      </c>
      <c r="F34" s="133">
        <v>100</v>
      </c>
      <c r="G34" s="165"/>
      <c r="H34" s="163">
        <f t="shared" si="1"/>
        <v>0</v>
      </c>
      <c r="L34" s="21"/>
    </row>
    <row r="35" spans="2:12" s="16" customFormat="1" ht="15" customHeight="1">
      <c r="B35" s="186"/>
      <c r="C35" s="131"/>
      <c r="D35" s="30" t="s">
        <v>50</v>
      </c>
      <c r="E35" s="31" t="s">
        <v>21</v>
      </c>
      <c r="F35" s="31">
        <v>100</v>
      </c>
      <c r="G35" s="58"/>
      <c r="H35" s="97">
        <f t="shared" si="1"/>
        <v>0</v>
      </c>
      <c r="L35" s="21"/>
    </row>
    <row r="36" spans="2:8" ht="15" customHeight="1">
      <c r="B36" s="186"/>
      <c r="C36" s="131"/>
      <c r="D36" s="30" t="s">
        <v>51</v>
      </c>
      <c r="E36" s="31" t="s">
        <v>21</v>
      </c>
      <c r="F36" s="31">
        <v>3</v>
      </c>
      <c r="G36" s="58"/>
      <c r="H36" s="97">
        <f t="shared" si="1"/>
        <v>0</v>
      </c>
    </row>
    <row r="37" spans="2:8" ht="15" customHeight="1">
      <c r="B37" s="186"/>
      <c r="C37" s="131"/>
      <c r="D37" s="30" t="s">
        <v>52</v>
      </c>
      <c r="E37" s="31" t="s">
        <v>53</v>
      </c>
      <c r="F37" s="31">
        <v>1</v>
      </c>
      <c r="G37" s="135"/>
      <c r="H37" s="97">
        <f>G37*F37</f>
        <v>0</v>
      </c>
    </row>
    <row r="38" spans="2:8" ht="15.75" customHeight="1">
      <c r="B38" s="186"/>
      <c r="C38" s="131"/>
      <c r="D38" s="30" t="s">
        <v>54</v>
      </c>
      <c r="E38" s="31" t="s">
        <v>53</v>
      </c>
      <c r="F38" s="31">
        <v>1</v>
      </c>
      <c r="G38" s="135"/>
      <c r="H38" s="97">
        <f>G38*F38</f>
        <v>0</v>
      </c>
    </row>
    <row r="39" spans="2:8" ht="15.75" customHeight="1">
      <c r="B39" s="186"/>
      <c r="C39" s="131"/>
      <c r="D39" s="30"/>
      <c r="E39" s="31"/>
      <c r="F39" s="31"/>
      <c r="G39" s="58"/>
      <c r="H39" s="97"/>
    </row>
    <row r="40" spans="2:8" ht="15.75" customHeight="1">
      <c r="B40" s="186"/>
      <c r="C40" s="131"/>
      <c r="D40" s="30"/>
      <c r="E40" s="31"/>
      <c r="F40" s="31"/>
      <c r="G40" s="135"/>
      <c r="H40" s="97"/>
    </row>
    <row r="41" spans="2:8" ht="15.75" customHeight="1" thickBot="1">
      <c r="B41" s="186"/>
      <c r="C41" s="131"/>
      <c r="D41" s="137"/>
      <c r="E41" s="31"/>
      <c r="F41" s="31"/>
      <c r="G41" s="138"/>
      <c r="H41" s="97"/>
    </row>
    <row r="42" spans="2:8" ht="15.75" customHeight="1">
      <c r="B42" s="186"/>
      <c r="C42" s="131"/>
      <c r="D42" s="139" t="s">
        <v>55</v>
      </c>
      <c r="E42" s="31"/>
      <c r="F42" s="31"/>
      <c r="G42" s="58"/>
      <c r="H42" s="97"/>
    </row>
    <row r="43" spans="2:8" ht="15.75" customHeight="1">
      <c r="B43" s="186"/>
      <c r="C43" s="131"/>
      <c r="D43" s="30" t="s">
        <v>56</v>
      </c>
      <c r="E43" s="31" t="s">
        <v>21</v>
      </c>
      <c r="F43" s="31">
        <v>2</v>
      </c>
      <c r="G43" s="135"/>
      <c r="H43" s="97">
        <f>G43*F43</f>
        <v>0</v>
      </c>
    </row>
    <row r="44" spans="2:8" ht="15.75" customHeight="1">
      <c r="B44" s="186"/>
      <c r="C44" s="140"/>
      <c r="D44" s="137" t="s">
        <v>57</v>
      </c>
      <c r="E44" s="31" t="s">
        <v>21</v>
      </c>
      <c r="F44" s="31">
        <v>6</v>
      </c>
      <c r="G44" s="138"/>
      <c r="H44" s="97">
        <f>G44*F44</f>
        <v>0</v>
      </c>
    </row>
    <row r="45" spans="2:8" ht="15.75" customHeight="1">
      <c r="B45" s="186"/>
      <c r="C45" s="140"/>
      <c r="D45" s="141"/>
      <c r="E45" s="142"/>
      <c r="F45" s="143"/>
      <c r="G45" s="144"/>
      <c r="H45" s="145"/>
    </row>
    <row r="46" spans="2:8" ht="15.75" customHeight="1">
      <c r="B46" s="186"/>
      <c r="C46" s="140"/>
      <c r="D46" s="137"/>
      <c r="E46" s="30"/>
      <c r="F46" s="31"/>
      <c r="G46" s="138"/>
      <c r="H46" s="97"/>
    </row>
    <row r="47" spans="2:8" ht="15.75" customHeight="1">
      <c r="B47" s="186"/>
      <c r="C47" s="140"/>
      <c r="D47" s="137"/>
      <c r="E47" s="30"/>
      <c r="F47" s="31"/>
      <c r="G47" s="138"/>
      <c r="H47" s="97"/>
    </row>
    <row r="48" spans="2:8" ht="15.75" customHeight="1">
      <c r="B48" s="186"/>
      <c r="C48" s="140"/>
      <c r="D48" s="19" t="s">
        <v>58</v>
      </c>
      <c r="E48" s="30"/>
      <c r="F48" s="31"/>
      <c r="G48" s="138"/>
      <c r="H48" s="97"/>
    </row>
    <row r="49" spans="2:8" ht="15.75" customHeight="1">
      <c r="B49" s="186"/>
      <c r="C49" s="131"/>
      <c r="D49" s="146" t="s">
        <v>59</v>
      </c>
      <c r="E49" s="128" t="s">
        <v>60</v>
      </c>
      <c r="F49" s="45">
        <v>5</v>
      </c>
      <c r="G49" s="58">
        <f>F49/100*SUM(H54:H61)</f>
        <v>0</v>
      </c>
      <c r="H49" s="87">
        <f>G49</f>
        <v>0</v>
      </c>
    </row>
    <row r="50" spans="2:8" ht="15.75" customHeight="1">
      <c r="B50" s="186"/>
      <c r="C50" s="131"/>
      <c r="D50" s="146" t="s">
        <v>61</v>
      </c>
      <c r="E50" s="128" t="s">
        <v>60</v>
      </c>
      <c r="F50" s="45">
        <v>1</v>
      </c>
      <c r="G50" s="58">
        <f>F50/100*SUM(H54:H61)</f>
        <v>0</v>
      </c>
      <c r="H50" s="87">
        <f>G50</f>
        <v>0</v>
      </c>
    </row>
    <row r="51" spans="2:8" ht="15.75" customHeight="1" thickBot="1">
      <c r="B51" s="186"/>
      <c r="C51" s="147"/>
      <c r="D51" s="148"/>
      <c r="E51" s="149"/>
      <c r="F51" s="150"/>
      <c r="G51" s="151"/>
      <c r="H51" s="152"/>
    </row>
    <row r="52" spans="2:8" ht="15.75" customHeight="1">
      <c r="B52" s="186"/>
      <c r="C52" s="153"/>
      <c r="D52" s="139" t="s">
        <v>62</v>
      </c>
      <c r="E52" s="153"/>
      <c r="F52" s="154"/>
      <c r="G52" s="153"/>
      <c r="H52" s="155"/>
    </row>
    <row r="53" spans="2:8" ht="15.75" customHeight="1">
      <c r="B53" s="186"/>
      <c r="C53" s="156"/>
      <c r="D53" s="19" t="s">
        <v>63</v>
      </c>
      <c r="E53" s="157"/>
      <c r="F53" s="158"/>
      <c r="G53" s="157"/>
      <c r="H53" s="159"/>
    </row>
    <row r="54" spans="2:8" ht="15.75" customHeight="1">
      <c r="B54" s="186"/>
      <c r="C54" s="156"/>
      <c r="D54" s="30" t="s">
        <v>64</v>
      </c>
      <c r="E54" s="31" t="s">
        <v>21</v>
      </c>
      <c r="F54" s="45">
        <v>1</v>
      </c>
      <c r="G54" s="58"/>
      <c r="H54" s="87">
        <f>G54</f>
        <v>0</v>
      </c>
    </row>
    <row r="55" spans="2:8" ht="15.75" customHeight="1">
      <c r="B55" s="186"/>
      <c r="C55" s="156"/>
      <c r="D55" s="30" t="s">
        <v>65</v>
      </c>
      <c r="E55" s="31" t="s">
        <v>21</v>
      </c>
      <c r="F55" s="45">
        <v>1</v>
      </c>
      <c r="G55" s="58"/>
      <c r="H55" s="87">
        <f>G55</f>
        <v>0</v>
      </c>
    </row>
    <row r="56" spans="2:8" ht="15.75" customHeight="1">
      <c r="B56" s="186"/>
      <c r="C56" s="156"/>
      <c r="D56" s="30"/>
      <c r="E56" s="31"/>
      <c r="F56" s="45"/>
      <c r="G56" s="58"/>
      <c r="H56" s="58"/>
    </row>
    <row r="57" spans="2:8" ht="15.75" customHeight="1">
      <c r="B57" s="186"/>
      <c r="C57" s="160"/>
      <c r="D57" s="30"/>
      <c r="E57" s="31"/>
      <c r="F57" s="45"/>
      <c r="G57" s="58"/>
      <c r="H57" s="87"/>
    </row>
    <row r="58" spans="2:8" ht="15.75" customHeight="1">
      <c r="B58" s="186"/>
      <c r="C58" s="160"/>
      <c r="D58" s="30"/>
      <c r="E58" s="31"/>
      <c r="F58" s="45"/>
      <c r="G58" s="58"/>
      <c r="H58" s="87"/>
    </row>
    <row r="59" spans="2:8" ht="15.75" customHeight="1">
      <c r="B59" s="186"/>
      <c r="C59" s="160"/>
      <c r="D59" s="30"/>
      <c r="E59" s="31"/>
      <c r="F59" s="45"/>
      <c r="G59" s="58"/>
      <c r="H59" s="87"/>
    </row>
    <row r="60" spans="2:8" ht="15.75" customHeight="1">
      <c r="B60" s="186"/>
      <c r="C60" s="140"/>
      <c r="D60" s="19" t="s">
        <v>66</v>
      </c>
      <c r="E60" s="128"/>
      <c r="F60" s="45"/>
      <c r="G60" s="129"/>
      <c r="H60" s="87"/>
    </row>
    <row r="61" spans="2:10" s="5" customFormat="1" ht="16.5" customHeight="1">
      <c r="B61" s="186"/>
      <c r="C61" s="140"/>
      <c r="D61" s="146" t="s">
        <v>67</v>
      </c>
      <c r="E61" s="128" t="s">
        <v>68</v>
      </c>
      <c r="F61" s="45">
        <v>30</v>
      </c>
      <c r="G61" s="129"/>
      <c r="H61" s="87">
        <f>G61*F61</f>
        <v>0</v>
      </c>
      <c r="J61" s="8"/>
    </row>
    <row r="62" spans="2:10" s="5" customFormat="1" ht="16.5" customHeight="1">
      <c r="B62" s="99"/>
      <c r="C62" s="140"/>
      <c r="D62" s="146" t="s">
        <v>69</v>
      </c>
      <c r="E62" s="128" t="s">
        <v>68</v>
      </c>
      <c r="F62" s="45">
        <v>15</v>
      </c>
      <c r="G62" s="129"/>
      <c r="H62" s="87">
        <f>G62*F62</f>
        <v>0</v>
      </c>
      <c r="J62" s="8"/>
    </row>
    <row r="63" spans="2:10" s="5" customFormat="1" ht="16.5" customHeight="1">
      <c r="B63" s="99"/>
      <c r="C63" s="140"/>
      <c r="D63" s="146"/>
      <c r="E63" s="128"/>
      <c r="F63" s="45"/>
      <c r="G63" s="129"/>
      <c r="H63" s="87"/>
      <c r="J63" s="8"/>
    </row>
    <row r="64" spans="2:10" s="5" customFormat="1" ht="16.5" customHeight="1">
      <c r="B64" s="99"/>
      <c r="C64" s="140"/>
      <c r="D64" s="19" t="s">
        <v>70</v>
      </c>
      <c r="E64" s="128"/>
      <c r="F64" s="45"/>
      <c r="G64" s="129"/>
      <c r="H64" s="87"/>
      <c r="J64" s="8"/>
    </row>
    <row r="65" spans="2:10" s="5" customFormat="1" ht="16.5" customHeight="1">
      <c r="B65" s="99"/>
      <c r="C65" s="140"/>
      <c r="D65" s="161"/>
      <c r="E65" s="128"/>
      <c r="F65" s="45"/>
      <c r="G65" s="129"/>
      <c r="H65" s="87"/>
      <c r="J65" s="8"/>
    </row>
    <row r="66" spans="2:10" s="5" customFormat="1" ht="16.5" customHeight="1">
      <c r="B66" s="99"/>
      <c r="C66" s="140"/>
      <c r="D66" s="146" t="s">
        <v>71</v>
      </c>
      <c r="E66" s="128" t="s">
        <v>60</v>
      </c>
      <c r="F66" s="45">
        <v>2</v>
      </c>
      <c r="G66" s="129">
        <f>F66/100*SUM(H7:H44)</f>
        <v>0</v>
      </c>
      <c r="H66" s="87">
        <f>G66</f>
        <v>0</v>
      </c>
      <c r="J66" s="8"/>
    </row>
    <row r="67" spans="2:10" s="5" customFormat="1" ht="16.5" customHeight="1">
      <c r="B67" s="99"/>
      <c r="C67" s="140"/>
      <c r="D67" s="146"/>
      <c r="E67" s="128"/>
      <c r="F67" s="45"/>
      <c r="G67" s="129"/>
      <c r="H67" s="87"/>
      <c r="J67" s="8"/>
    </row>
    <row r="68" spans="2:10" s="5" customFormat="1" ht="16.5" customHeight="1">
      <c r="B68" s="99"/>
      <c r="C68" s="20"/>
      <c r="D68" s="24"/>
      <c r="E68" s="23"/>
      <c r="F68" s="47"/>
      <c r="G68" s="44"/>
      <c r="H68" s="98"/>
      <c r="J68" s="8"/>
    </row>
    <row r="69" spans="2:10" s="5" customFormat="1" ht="16.5" customHeight="1">
      <c r="B69" s="100"/>
      <c r="D69" s="18"/>
      <c r="E69" s="27"/>
      <c r="F69" s="27"/>
      <c r="G69" s="18"/>
      <c r="H69" s="86"/>
      <c r="J69" s="8"/>
    </row>
    <row r="70" spans="2:10" s="5" customFormat="1" ht="16.5" customHeight="1" thickBot="1">
      <c r="B70" s="101"/>
      <c r="C70" s="79"/>
      <c r="D70" s="80"/>
      <c r="E70" s="81"/>
      <c r="F70" s="81"/>
      <c r="G70" s="80"/>
      <c r="H70" s="82">
        <f>SUM(H7:H68)</f>
        <v>0</v>
      </c>
      <c r="J70" s="8"/>
    </row>
    <row r="71" spans="2:10" s="5" customFormat="1" ht="16.5" customHeight="1">
      <c r="B71" s="28"/>
      <c r="D71" s="18"/>
      <c r="E71" s="27"/>
      <c r="F71" s="27"/>
      <c r="G71" s="18"/>
      <c r="H71" s="18"/>
      <c r="J71" s="8"/>
    </row>
    <row r="72" spans="2:10" s="5" customFormat="1" ht="16.5" customHeight="1">
      <c r="B72" s="28"/>
      <c r="D72" s="18"/>
      <c r="E72" s="27"/>
      <c r="F72" s="27"/>
      <c r="G72" s="18"/>
      <c r="H72" s="18"/>
      <c r="J72" s="8"/>
    </row>
    <row r="73" spans="2:10" s="5" customFormat="1" ht="16.5" customHeight="1">
      <c r="B73" s="28"/>
      <c r="D73" s="18"/>
      <c r="E73" s="27"/>
      <c r="F73" s="27"/>
      <c r="G73" s="18"/>
      <c r="H73" s="18"/>
      <c r="J73" s="8"/>
    </row>
    <row r="74" spans="2:10" s="5" customFormat="1" ht="16.5" customHeight="1">
      <c r="B74" s="28"/>
      <c r="D74" s="18"/>
      <c r="E74" s="27"/>
      <c r="F74" s="27"/>
      <c r="G74" s="18"/>
      <c r="H74" s="18"/>
      <c r="J74" s="8"/>
    </row>
    <row r="75" spans="2:10" s="5" customFormat="1" ht="16.5" customHeight="1">
      <c r="B75" s="28"/>
      <c r="D75" s="18"/>
      <c r="E75" s="27"/>
      <c r="F75" s="27"/>
      <c r="G75" s="18"/>
      <c r="H75" s="18"/>
      <c r="J75" s="8"/>
    </row>
    <row r="76" spans="2:10" s="5" customFormat="1" ht="16.5" customHeight="1">
      <c r="B76" s="28"/>
      <c r="D76" s="18"/>
      <c r="E76" s="27"/>
      <c r="F76" s="27"/>
      <c r="G76" s="18"/>
      <c r="H76" s="18"/>
      <c r="J76" s="8"/>
    </row>
    <row r="77" spans="2:10" s="5" customFormat="1" ht="16.5" customHeight="1">
      <c r="B77" s="28"/>
      <c r="D77" s="18"/>
      <c r="E77" s="27"/>
      <c r="F77" s="27"/>
      <c r="G77" s="18"/>
      <c r="H77" s="18"/>
      <c r="J77" s="8"/>
    </row>
    <row r="78" spans="2:10" s="5" customFormat="1" ht="16.5" customHeight="1">
      <c r="B78" s="28"/>
      <c r="D78" s="18"/>
      <c r="E78" s="27"/>
      <c r="F78" s="27"/>
      <c r="G78" s="18"/>
      <c r="H78" s="18"/>
      <c r="J78" s="8"/>
    </row>
    <row r="79" spans="2:10" s="5" customFormat="1" ht="16.5" customHeight="1">
      <c r="B79" s="28"/>
      <c r="D79" s="18"/>
      <c r="E79" s="27"/>
      <c r="F79" s="27"/>
      <c r="G79" s="18"/>
      <c r="H79" s="18"/>
      <c r="J79" s="8"/>
    </row>
    <row r="80" spans="2:10" s="5" customFormat="1" ht="16.5" customHeight="1">
      <c r="B80" s="28"/>
      <c r="D80" s="18"/>
      <c r="E80" s="27"/>
      <c r="F80" s="27"/>
      <c r="G80" s="18"/>
      <c r="H80" s="18"/>
      <c r="J80" s="8"/>
    </row>
    <row r="81" spans="2:10" s="5" customFormat="1" ht="16.5" customHeight="1">
      <c r="B81" s="28"/>
      <c r="D81" s="18"/>
      <c r="E81" s="27"/>
      <c r="F81" s="27"/>
      <c r="G81" s="18"/>
      <c r="H81" s="18"/>
      <c r="J81" s="8"/>
    </row>
    <row r="82" spans="2:10" s="5" customFormat="1" ht="16.5" customHeight="1">
      <c r="B82" s="28"/>
      <c r="D82" s="18"/>
      <c r="E82" s="27"/>
      <c r="F82" s="27"/>
      <c r="G82" s="18"/>
      <c r="H82" s="18"/>
      <c r="J82" s="8"/>
    </row>
    <row r="83" spans="2:10" s="5" customFormat="1" ht="16.5" customHeight="1">
      <c r="B83" s="28"/>
      <c r="D83" s="18"/>
      <c r="E83" s="27"/>
      <c r="F83" s="27"/>
      <c r="G83" s="18"/>
      <c r="H83" s="18"/>
      <c r="J83" s="8"/>
    </row>
    <row r="84" spans="2:10" s="5" customFormat="1" ht="16.5" customHeight="1">
      <c r="B84" s="28"/>
      <c r="D84" s="18"/>
      <c r="E84" s="27"/>
      <c r="F84" s="27"/>
      <c r="G84" s="18"/>
      <c r="H84" s="18"/>
      <c r="J84" s="8"/>
    </row>
    <row r="85" spans="2:10" s="5" customFormat="1" ht="16.5" customHeight="1">
      <c r="B85" s="28"/>
      <c r="D85" s="18"/>
      <c r="E85" s="27"/>
      <c r="F85" s="27"/>
      <c r="G85" s="18"/>
      <c r="H85" s="18"/>
      <c r="J85" s="8"/>
    </row>
    <row r="86" spans="2:10" s="5" customFormat="1" ht="16.5" customHeight="1">
      <c r="B86" s="28"/>
      <c r="D86" s="18"/>
      <c r="E86" s="27"/>
      <c r="F86" s="27"/>
      <c r="G86" s="18"/>
      <c r="H86" s="18"/>
      <c r="J86" s="8"/>
    </row>
    <row r="87" spans="2:10" s="5" customFormat="1" ht="16.5" customHeight="1">
      <c r="B87" s="28"/>
      <c r="D87" s="18"/>
      <c r="E87" s="27"/>
      <c r="F87" s="27"/>
      <c r="G87" s="18"/>
      <c r="H87" s="18"/>
      <c r="J87" s="8"/>
    </row>
    <row r="88" spans="2:10" s="5" customFormat="1" ht="16.5" customHeight="1">
      <c r="B88" s="28"/>
      <c r="D88" s="18"/>
      <c r="E88" s="27"/>
      <c r="F88" s="27"/>
      <c r="G88" s="18"/>
      <c r="H88" s="18"/>
      <c r="J88" s="8"/>
    </row>
    <row r="89" spans="2:10" s="5" customFormat="1" ht="16.5" customHeight="1">
      <c r="B89" s="28"/>
      <c r="D89" s="18"/>
      <c r="E89" s="27"/>
      <c r="F89" s="27"/>
      <c r="G89" s="18"/>
      <c r="H89" s="18"/>
      <c r="J89" s="8"/>
    </row>
    <row r="90" spans="2:10" s="5" customFormat="1" ht="16.5" customHeight="1">
      <c r="B90" s="28"/>
      <c r="D90" s="18"/>
      <c r="E90" s="27"/>
      <c r="F90" s="27"/>
      <c r="G90" s="18"/>
      <c r="H90" s="18"/>
      <c r="J90" s="8"/>
    </row>
    <row r="91" spans="2:10" s="5" customFormat="1" ht="16.5" customHeight="1">
      <c r="B91" s="28"/>
      <c r="D91" s="18"/>
      <c r="E91" s="27"/>
      <c r="F91" s="27"/>
      <c r="G91" s="18"/>
      <c r="H91" s="18"/>
      <c r="J91" s="8"/>
    </row>
    <row r="92" spans="2:10" s="5" customFormat="1" ht="16.5" customHeight="1">
      <c r="B92" s="28"/>
      <c r="D92" s="18"/>
      <c r="E92" s="27"/>
      <c r="F92" s="27"/>
      <c r="G92" s="18"/>
      <c r="H92" s="18"/>
      <c r="J92" s="8"/>
    </row>
    <row r="93" spans="2:10" s="5" customFormat="1" ht="16.5" customHeight="1">
      <c r="B93" s="28"/>
      <c r="D93" s="18"/>
      <c r="E93" s="27"/>
      <c r="F93" s="27"/>
      <c r="G93" s="18"/>
      <c r="H93" s="18"/>
      <c r="J93" s="8"/>
    </row>
    <row r="94" spans="2:10" s="5" customFormat="1" ht="16.5" customHeight="1">
      <c r="B94" s="28"/>
      <c r="D94" s="18"/>
      <c r="E94" s="27"/>
      <c r="F94" s="27"/>
      <c r="G94" s="18"/>
      <c r="H94" s="18"/>
      <c r="J94" s="8"/>
    </row>
    <row r="95" spans="2:10" s="5" customFormat="1" ht="16.5" customHeight="1">
      <c r="B95" s="28"/>
      <c r="D95" s="18"/>
      <c r="E95" s="27"/>
      <c r="F95" s="27"/>
      <c r="G95" s="18"/>
      <c r="H95" s="18"/>
      <c r="J95" s="8"/>
    </row>
    <row r="96" spans="2:10" s="5" customFormat="1" ht="16.5" customHeight="1">
      <c r="B96" s="28"/>
      <c r="D96" s="18"/>
      <c r="E96" s="27"/>
      <c r="F96" s="27"/>
      <c r="G96" s="18"/>
      <c r="H96" s="18"/>
      <c r="J96" s="8"/>
    </row>
    <row r="97" spans="2:10" s="5" customFormat="1" ht="16.5" customHeight="1">
      <c r="B97" s="28"/>
      <c r="D97" s="18"/>
      <c r="E97" s="27"/>
      <c r="F97" s="27"/>
      <c r="G97" s="18"/>
      <c r="H97" s="18"/>
      <c r="J97" s="8"/>
    </row>
    <row r="98" spans="2:10" s="5" customFormat="1" ht="16.5" customHeight="1">
      <c r="B98" s="28"/>
      <c r="D98" s="18"/>
      <c r="E98" s="27"/>
      <c r="F98" s="27"/>
      <c r="G98" s="18"/>
      <c r="H98" s="18"/>
      <c r="J98" s="8"/>
    </row>
    <row r="99" spans="2:10" s="5" customFormat="1" ht="16.5" customHeight="1">
      <c r="B99" s="28"/>
      <c r="D99" s="18"/>
      <c r="E99" s="27"/>
      <c r="F99" s="27"/>
      <c r="G99" s="18"/>
      <c r="H99" s="18"/>
      <c r="J99" s="8"/>
    </row>
    <row r="100" spans="2:10" s="5" customFormat="1" ht="16.5" customHeight="1">
      <c r="B100" s="28"/>
      <c r="D100" s="18"/>
      <c r="E100" s="27"/>
      <c r="F100" s="27"/>
      <c r="G100" s="18"/>
      <c r="H100" s="18"/>
      <c r="J100" s="8"/>
    </row>
    <row r="101" spans="2:10" s="5" customFormat="1" ht="16.5" customHeight="1">
      <c r="B101" s="28"/>
      <c r="D101" s="18"/>
      <c r="E101" s="27"/>
      <c r="F101" s="27"/>
      <c r="G101" s="18"/>
      <c r="H101" s="18"/>
      <c r="J101" s="8"/>
    </row>
    <row r="102" spans="2:10" s="5" customFormat="1" ht="16.5" customHeight="1">
      <c r="B102" s="28"/>
      <c r="D102" s="18"/>
      <c r="E102" s="27"/>
      <c r="F102" s="27"/>
      <c r="G102" s="18"/>
      <c r="H102" s="18"/>
      <c r="J102" s="8"/>
    </row>
    <row r="103" spans="2:10" s="5" customFormat="1" ht="16.5" customHeight="1">
      <c r="B103" s="28"/>
      <c r="D103" s="18"/>
      <c r="E103" s="27"/>
      <c r="F103" s="27"/>
      <c r="G103" s="18"/>
      <c r="H103" s="18"/>
      <c r="J103" s="8"/>
    </row>
    <row r="104" spans="2:10" s="5" customFormat="1" ht="16.5" customHeight="1">
      <c r="B104" s="28"/>
      <c r="D104" s="18"/>
      <c r="E104" s="27"/>
      <c r="F104" s="27"/>
      <c r="G104" s="18"/>
      <c r="H104" s="18"/>
      <c r="J104" s="8"/>
    </row>
    <row r="105" spans="2:10" s="5" customFormat="1" ht="16.5" customHeight="1">
      <c r="B105" s="28"/>
      <c r="D105" s="18"/>
      <c r="E105" s="27"/>
      <c r="F105" s="27"/>
      <c r="G105" s="18"/>
      <c r="H105" s="18"/>
      <c r="J105" s="8"/>
    </row>
    <row r="106" spans="2:10" s="5" customFormat="1" ht="16.5" customHeight="1">
      <c r="B106" s="28"/>
      <c r="D106" s="18"/>
      <c r="E106" s="27"/>
      <c r="F106" s="27"/>
      <c r="G106" s="18"/>
      <c r="H106" s="18"/>
      <c r="J106" s="8"/>
    </row>
    <row r="107" spans="2:10" s="5" customFormat="1" ht="16.5" customHeight="1">
      <c r="B107" s="28"/>
      <c r="D107" s="18"/>
      <c r="E107" s="27"/>
      <c r="F107" s="27"/>
      <c r="G107" s="18"/>
      <c r="H107" s="18"/>
      <c r="J107" s="8"/>
    </row>
    <row r="108" spans="2:10" s="5" customFormat="1" ht="16.5" customHeight="1">
      <c r="B108" s="28"/>
      <c r="D108" s="18"/>
      <c r="E108" s="27"/>
      <c r="F108" s="27"/>
      <c r="G108" s="18"/>
      <c r="H108" s="18"/>
      <c r="J108" s="8"/>
    </row>
    <row r="109" spans="2:10" s="5" customFormat="1" ht="16.5" customHeight="1">
      <c r="B109" s="28"/>
      <c r="D109" s="18"/>
      <c r="E109" s="27"/>
      <c r="F109" s="27"/>
      <c r="G109" s="18"/>
      <c r="H109" s="18"/>
      <c r="J109" s="8"/>
    </row>
    <row r="110" spans="2:10" s="5" customFormat="1" ht="16.5" customHeight="1">
      <c r="B110" s="28"/>
      <c r="D110" s="18"/>
      <c r="E110" s="27"/>
      <c r="F110" s="27"/>
      <c r="G110" s="18"/>
      <c r="H110" s="18"/>
      <c r="J110" s="8"/>
    </row>
    <row r="111" spans="2:10" s="5" customFormat="1" ht="16.5" customHeight="1">
      <c r="B111" s="28"/>
      <c r="D111" s="18"/>
      <c r="E111" s="27"/>
      <c r="F111" s="27"/>
      <c r="G111" s="18"/>
      <c r="H111" s="18"/>
      <c r="J111" s="8"/>
    </row>
    <row r="112" spans="2:10" s="5" customFormat="1" ht="16.5" customHeight="1">
      <c r="B112" s="28"/>
      <c r="D112" s="18"/>
      <c r="E112" s="27"/>
      <c r="F112" s="27"/>
      <c r="G112" s="18"/>
      <c r="H112" s="18"/>
      <c r="J112" s="8"/>
    </row>
    <row r="113" spans="2:10" s="5" customFormat="1" ht="16.5" customHeight="1">
      <c r="B113" s="28"/>
      <c r="D113" s="18"/>
      <c r="E113" s="27"/>
      <c r="F113" s="27"/>
      <c r="G113" s="18"/>
      <c r="H113" s="18"/>
      <c r="J113" s="8"/>
    </row>
    <row r="114" spans="2:10" s="5" customFormat="1" ht="16.5" customHeight="1">
      <c r="B114" s="28"/>
      <c r="D114" s="18"/>
      <c r="E114" s="27"/>
      <c r="F114" s="27"/>
      <c r="G114" s="18"/>
      <c r="H114" s="18"/>
      <c r="J114" s="8"/>
    </row>
    <row r="115" spans="2:10" s="5" customFormat="1" ht="16.5" customHeight="1">
      <c r="B115" s="28"/>
      <c r="D115" s="18"/>
      <c r="E115" s="27"/>
      <c r="F115" s="27"/>
      <c r="G115" s="18"/>
      <c r="H115" s="18"/>
      <c r="J115" s="8"/>
    </row>
    <row r="116" spans="2:10" s="5" customFormat="1" ht="16.5" customHeight="1">
      <c r="B116" s="28"/>
      <c r="D116" s="18"/>
      <c r="E116" s="27"/>
      <c r="F116" s="27"/>
      <c r="G116" s="18"/>
      <c r="H116" s="18"/>
      <c r="J116" s="8"/>
    </row>
    <row r="117" spans="2:10" s="5" customFormat="1" ht="16.5" customHeight="1">
      <c r="B117" s="28"/>
      <c r="D117" s="18"/>
      <c r="E117" s="27"/>
      <c r="F117" s="27"/>
      <c r="G117" s="18"/>
      <c r="H117" s="18"/>
      <c r="J117" s="8"/>
    </row>
    <row r="118" spans="2:10" s="5" customFormat="1" ht="16.5" customHeight="1">
      <c r="B118" s="28"/>
      <c r="D118" s="18"/>
      <c r="E118" s="27"/>
      <c r="F118" s="27"/>
      <c r="G118" s="18"/>
      <c r="H118" s="18"/>
      <c r="J118" s="8"/>
    </row>
    <row r="119" spans="2:10" s="5" customFormat="1" ht="16.5" customHeight="1">
      <c r="B119" s="28"/>
      <c r="D119" s="18"/>
      <c r="E119" s="27"/>
      <c r="F119" s="27"/>
      <c r="G119" s="18"/>
      <c r="H119" s="18"/>
      <c r="J119" s="8"/>
    </row>
    <row r="120" spans="2:10" s="5" customFormat="1" ht="16.5" customHeight="1">
      <c r="B120" s="28"/>
      <c r="D120" s="18"/>
      <c r="E120" s="27"/>
      <c r="F120" s="27"/>
      <c r="G120" s="18"/>
      <c r="H120" s="18"/>
      <c r="J120" s="8"/>
    </row>
    <row r="121" spans="2:10" s="5" customFormat="1" ht="16.5" customHeight="1">
      <c r="B121" s="28"/>
      <c r="D121" s="18"/>
      <c r="E121" s="27"/>
      <c r="F121" s="27"/>
      <c r="G121" s="18"/>
      <c r="H121" s="18"/>
      <c r="J121" s="8"/>
    </row>
    <row r="122" spans="2:10" s="5" customFormat="1" ht="16.5" customHeight="1">
      <c r="B122" s="28"/>
      <c r="D122" s="18"/>
      <c r="E122" s="27"/>
      <c r="F122" s="27"/>
      <c r="G122" s="18"/>
      <c r="H122" s="18"/>
      <c r="J122" s="8"/>
    </row>
    <row r="123" spans="2:10" s="5" customFormat="1" ht="16.5" customHeight="1">
      <c r="B123" s="28"/>
      <c r="D123" s="18"/>
      <c r="E123" s="27"/>
      <c r="F123" s="27"/>
      <c r="G123" s="18"/>
      <c r="H123" s="18"/>
      <c r="J123" s="8"/>
    </row>
    <row r="124" spans="2:10" s="5" customFormat="1" ht="16.5" customHeight="1">
      <c r="B124" s="28"/>
      <c r="D124" s="18"/>
      <c r="E124" s="27"/>
      <c r="F124" s="27"/>
      <c r="G124" s="18"/>
      <c r="H124" s="18"/>
      <c r="J124" s="8"/>
    </row>
    <row r="125" spans="2:10" s="5" customFormat="1" ht="16.5" customHeight="1">
      <c r="B125" s="28"/>
      <c r="D125" s="18"/>
      <c r="E125" s="27"/>
      <c r="F125" s="27"/>
      <c r="G125" s="18"/>
      <c r="H125" s="18"/>
      <c r="J125" s="8"/>
    </row>
    <row r="126" spans="2:10" s="5" customFormat="1" ht="16.5" customHeight="1">
      <c r="B126" s="28"/>
      <c r="D126" s="18"/>
      <c r="E126" s="27"/>
      <c r="F126" s="27"/>
      <c r="G126" s="18"/>
      <c r="H126" s="18"/>
      <c r="J126" s="8"/>
    </row>
    <row r="127" spans="2:10" s="5" customFormat="1" ht="16.5" customHeight="1">
      <c r="B127" s="28"/>
      <c r="D127" s="18"/>
      <c r="E127" s="27"/>
      <c r="F127" s="27"/>
      <c r="G127" s="18"/>
      <c r="H127" s="18"/>
      <c r="J127" s="8"/>
    </row>
    <row r="128" spans="2:10" s="5" customFormat="1" ht="16.5" customHeight="1">
      <c r="B128" s="28"/>
      <c r="D128" s="18"/>
      <c r="E128" s="27"/>
      <c r="F128" s="27"/>
      <c r="G128" s="18"/>
      <c r="H128" s="18"/>
      <c r="J128" s="8"/>
    </row>
    <row r="129" spans="2:10" s="5" customFormat="1" ht="16.5" customHeight="1">
      <c r="B129" s="28"/>
      <c r="D129" s="18"/>
      <c r="E129" s="27"/>
      <c r="F129" s="27"/>
      <c r="G129" s="18"/>
      <c r="H129" s="18"/>
      <c r="J129" s="8"/>
    </row>
    <row r="130" spans="2:10" s="5" customFormat="1" ht="16.5" customHeight="1">
      <c r="B130" s="28"/>
      <c r="D130" s="18"/>
      <c r="E130" s="27"/>
      <c r="F130" s="27"/>
      <c r="G130" s="18"/>
      <c r="H130" s="18"/>
      <c r="J130" s="8"/>
    </row>
    <row r="131" spans="2:10" s="5" customFormat="1" ht="16.5" customHeight="1">
      <c r="B131" s="28"/>
      <c r="D131" s="18"/>
      <c r="E131" s="27"/>
      <c r="F131" s="27"/>
      <c r="G131" s="18"/>
      <c r="H131" s="18"/>
      <c r="J131" s="8"/>
    </row>
    <row r="132" spans="2:10" s="5" customFormat="1" ht="16.5" customHeight="1">
      <c r="B132" s="28"/>
      <c r="D132" s="18"/>
      <c r="E132" s="27"/>
      <c r="F132" s="27"/>
      <c r="G132" s="18"/>
      <c r="H132" s="18"/>
      <c r="J132" s="8"/>
    </row>
    <row r="133" spans="2:10" s="5" customFormat="1" ht="16.5" customHeight="1">
      <c r="B133" s="28"/>
      <c r="D133" s="18"/>
      <c r="E133" s="27"/>
      <c r="F133" s="27"/>
      <c r="G133" s="18"/>
      <c r="H133" s="18"/>
      <c r="J133" s="8"/>
    </row>
    <row r="134" spans="2:10" s="5" customFormat="1" ht="16.5" customHeight="1">
      <c r="B134" s="28"/>
      <c r="D134" s="18"/>
      <c r="E134" s="27"/>
      <c r="F134" s="27"/>
      <c r="G134" s="18"/>
      <c r="H134" s="18"/>
      <c r="J134" s="8"/>
    </row>
    <row r="135" spans="2:10" s="5" customFormat="1" ht="16.5" customHeight="1">
      <c r="B135" s="28"/>
      <c r="D135" s="18"/>
      <c r="E135" s="27"/>
      <c r="F135" s="27"/>
      <c r="G135" s="18"/>
      <c r="H135" s="18"/>
      <c r="J135" s="8"/>
    </row>
    <row r="136" spans="2:10" s="5" customFormat="1" ht="16.5" customHeight="1">
      <c r="B136" s="28"/>
      <c r="D136" s="18"/>
      <c r="E136" s="27"/>
      <c r="F136" s="27"/>
      <c r="G136" s="18"/>
      <c r="H136" s="18"/>
      <c r="J136" s="8"/>
    </row>
    <row r="137" spans="2:10" s="5" customFormat="1" ht="16.5" customHeight="1">
      <c r="B137" s="28"/>
      <c r="D137" s="18"/>
      <c r="E137" s="27"/>
      <c r="F137" s="27"/>
      <c r="G137" s="18"/>
      <c r="H137" s="18"/>
      <c r="J137" s="8"/>
    </row>
    <row r="138" spans="2:10" s="5" customFormat="1" ht="16.5" customHeight="1">
      <c r="B138" s="28"/>
      <c r="D138" s="18"/>
      <c r="E138" s="27"/>
      <c r="F138" s="27"/>
      <c r="G138" s="18"/>
      <c r="H138" s="18"/>
      <c r="J138" s="8"/>
    </row>
    <row r="139" spans="2:10" s="5" customFormat="1" ht="16.5" customHeight="1">
      <c r="B139" s="28"/>
      <c r="D139" s="18"/>
      <c r="E139" s="27"/>
      <c r="F139" s="27"/>
      <c r="G139" s="18"/>
      <c r="H139" s="18"/>
      <c r="J139" s="8"/>
    </row>
    <row r="140" spans="2:10" s="5" customFormat="1" ht="16.5" customHeight="1">
      <c r="B140" s="28"/>
      <c r="D140" s="18"/>
      <c r="E140" s="27"/>
      <c r="F140" s="27"/>
      <c r="G140" s="18"/>
      <c r="H140" s="18"/>
      <c r="J140" s="8"/>
    </row>
    <row r="141" spans="2:10" s="5" customFormat="1" ht="16.5" customHeight="1">
      <c r="B141" s="28"/>
      <c r="D141" s="18"/>
      <c r="E141" s="27"/>
      <c r="F141" s="27"/>
      <c r="G141" s="18"/>
      <c r="H141" s="18"/>
      <c r="J141" s="8"/>
    </row>
    <row r="142" spans="2:10" s="5" customFormat="1" ht="16.5" customHeight="1">
      <c r="B142" s="28"/>
      <c r="D142" s="18"/>
      <c r="E142" s="27"/>
      <c r="F142" s="27"/>
      <c r="G142" s="18"/>
      <c r="H142" s="18"/>
      <c r="J142" s="8"/>
    </row>
    <row r="143" spans="2:10" s="5" customFormat="1" ht="16.5" customHeight="1">
      <c r="B143" s="28"/>
      <c r="D143" s="18"/>
      <c r="E143" s="27"/>
      <c r="F143" s="27"/>
      <c r="G143" s="18"/>
      <c r="H143" s="18"/>
      <c r="J143" s="8"/>
    </row>
    <row r="144" spans="2:10" s="5" customFormat="1" ht="16.5" customHeight="1">
      <c r="B144" s="28"/>
      <c r="D144" s="18"/>
      <c r="E144" s="27"/>
      <c r="F144" s="27"/>
      <c r="G144" s="18"/>
      <c r="H144" s="18"/>
      <c r="J144" s="8"/>
    </row>
    <row r="145" spans="2:10" s="5" customFormat="1" ht="16.5" customHeight="1">
      <c r="B145" s="28"/>
      <c r="D145" s="18"/>
      <c r="E145" s="27"/>
      <c r="F145" s="27"/>
      <c r="G145" s="18"/>
      <c r="H145" s="18"/>
      <c r="J145" s="8"/>
    </row>
    <row r="146" spans="2:10" s="5" customFormat="1" ht="16.5" customHeight="1">
      <c r="B146" s="28"/>
      <c r="D146" s="18"/>
      <c r="E146" s="27"/>
      <c r="F146" s="27"/>
      <c r="G146" s="18"/>
      <c r="H146" s="18"/>
      <c r="J146" s="8"/>
    </row>
    <row r="147" spans="2:10" s="5" customFormat="1" ht="16.5" customHeight="1">
      <c r="B147" s="28"/>
      <c r="D147" s="18"/>
      <c r="E147" s="27"/>
      <c r="F147" s="27"/>
      <c r="G147" s="18"/>
      <c r="H147" s="18"/>
      <c r="J147" s="8"/>
    </row>
    <row r="148" spans="2:10" s="5" customFormat="1" ht="16.5" customHeight="1">
      <c r="B148" s="28"/>
      <c r="D148" s="18"/>
      <c r="E148" s="27"/>
      <c r="F148" s="27"/>
      <c r="G148" s="18"/>
      <c r="H148" s="18"/>
      <c r="J148" s="8"/>
    </row>
    <row r="149" spans="2:10" s="5" customFormat="1" ht="16.5" customHeight="1">
      <c r="B149" s="28"/>
      <c r="D149" s="18"/>
      <c r="E149" s="27"/>
      <c r="F149" s="27"/>
      <c r="G149" s="18"/>
      <c r="H149" s="18"/>
      <c r="J149" s="8"/>
    </row>
    <row r="150" spans="2:10" s="5" customFormat="1" ht="16.5" customHeight="1">
      <c r="B150" s="28"/>
      <c r="D150" s="18"/>
      <c r="E150" s="27"/>
      <c r="F150" s="27"/>
      <c r="G150" s="18"/>
      <c r="H150" s="18"/>
      <c r="J150" s="8"/>
    </row>
    <row r="151" spans="2:10" s="5" customFormat="1" ht="16.5" customHeight="1">
      <c r="B151" s="28"/>
      <c r="D151" s="18"/>
      <c r="E151" s="27"/>
      <c r="F151" s="27"/>
      <c r="G151" s="18"/>
      <c r="H151" s="18"/>
      <c r="J151" s="8"/>
    </row>
    <row r="152" spans="2:10" s="5" customFormat="1" ht="16.5" customHeight="1">
      <c r="B152" s="28"/>
      <c r="D152" s="18"/>
      <c r="E152" s="27"/>
      <c r="F152" s="27"/>
      <c r="G152" s="18"/>
      <c r="H152" s="18"/>
      <c r="J152" s="8"/>
    </row>
    <row r="153" spans="2:10" s="5" customFormat="1" ht="16.5" customHeight="1">
      <c r="B153" s="28"/>
      <c r="D153" s="18"/>
      <c r="E153" s="27"/>
      <c r="F153" s="27"/>
      <c r="G153" s="18"/>
      <c r="H153" s="18"/>
      <c r="J153" s="8"/>
    </row>
    <row r="154" spans="2:10" s="5" customFormat="1" ht="16.5" customHeight="1">
      <c r="B154" s="28"/>
      <c r="D154" s="18"/>
      <c r="E154" s="27"/>
      <c r="F154" s="27"/>
      <c r="G154" s="18"/>
      <c r="H154" s="18"/>
      <c r="J154" s="8"/>
    </row>
    <row r="155" spans="2:10" s="5" customFormat="1" ht="16.5" customHeight="1">
      <c r="B155" s="28"/>
      <c r="D155" s="18"/>
      <c r="E155" s="27"/>
      <c r="F155" s="27"/>
      <c r="G155" s="18"/>
      <c r="H155" s="18"/>
      <c r="J155" s="8"/>
    </row>
    <row r="156" spans="2:10" s="5" customFormat="1" ht="16.5" customHeight="1">
      <c r="B156" s="28"/>
      <c r="D156" s="18"/>
      <c r="E156" s="27"/>
      <c r="F156" s="27"/>
      <c r="G156" s="18"/>
      <c r="H156" s="18"/>
      <c r="J156" s="8"/>
    </row>
    <row r="157" spans="2:10" s="5" customFormat="1" ht="16.5" customHeight="1">
      <c r="B157" s="28"/>
      <c r="D157" s="18"/>
      <c r="E157" s="27"/>
      <c r="F157" s="27"/>
      <c r="G157" s="18"/>
      <c r="H157" s="18"/>
      <c r="J157" s="8"/>
    </row>
    <row r="158" spans="2:10" s="5" customFormat="1" ht="16.5" customHeight="1">
      <c r="B158" s="28"/>
      <c r="C158" s="1"/>
      <c r="D158" s="1"/>
      <c r="E158" s="1"/>
      <c r="F158" s="1"/>
      <c r="G158" s="1"/>
      <c r="H158" s="1"/>
      <c r="J158" s="8"/>
    </row>
    <row r="159" spans="2:10" s="5" customFormat="1" ht="16.5" customHeight="1">
      <c r="B159" s="28"/>
      <c r="C159" s="1"/>
      <c r="D159" s="1"/>
      <c r="E159" s="1"/>
      <c r="F159" s="1"/>
      <c r="G159" s="1"/>
      <c r="H159" s="1"/>
      <c r="J159" s="8"/>
    </row>
    <row r="160" spans="2:10" s="5" customFormat="1" ht="16.5" customHeight="1">
      <c r="B160" s="28"/>
      <c r="C160" s="1"/>
      <c r="D160" s="1"/>
      <c r="E160" s="1"/>
      <c r="F160" s="1"/>
      <c r="G160" s="1"/>
      <c r="H160" s="1"/>
      <c r="J160" s="8"/>
    </row>
    <row r="161" spans="2:10" s="5" customFormat="1" ht="16.5" customHeight="1">
      <c r="B161" s="28"/>
      <c r="C161" s="1"/>
      <c r="D161" s="1"/>
      <c r="E161" s="1"/>
      <c r="F161" s="1"/>
      <c r="G161" s="1"/>
      <c r="H161" s="1"/>
      <c r="J161" s="8"/>
    </row>
    <row r="162" spans="2:10" s="5" customFormat="1" ht="16.5" customHeight="1">
      <c r="B162" s="28"/>
      <c r="C162" s="1"/>
      <c r="D162" s="1"/>
      <c r="E162" s="1"/>
      <c r="F162" s="1"/>
      <c r="G162" s="1"/>
      <c r="H162" s="1"/>
      <c r="J162" s="8"/>
    </row>
    <row r="163" spans="2:10" s="5" customFormat="1" ht="16.5" customHeight="1">
      <c r="B163" s="28"/>
      <c r="C163" s="1"/>
      <c r="D163" s="1"/>
      <c r="E163" s="1"/>
      <c r="F163" s="1"/>
      <c r="G163" s="1"/>
      <c r="H163" s="1"/>
      <c r="J163" s="8"/>
    </row>
    <row r="164" spans="2:10" s="5" customFormat="1" ht="16.5" customHeight="1">
      <c r="B164" s="28"/>
      <c r="C164" s="1"/>
      <c r="D164" s="1"/>
      <c r="E164" s="1"/>
      <c r="F164" s="1"/>
      <c r="G164" s="1"/>
      <c r="H164" s="1"/>
      <c r="J164" s="8"/>
    </row>
    <row r="165" spans="2:10" s="5" customFormat="1" ht="16.5" customHeight="1">
      <c r="B165" s="28"/>
      <c r="C165" s="1"/>
      <c r="D165" s="1"/>
      <c r="E165" s="1"/>
      <c r="F165" s="1"/>
      <c r="G165" s="1"/>
      <c r="H165" s="1"/>
      <c r="J165" s="8"/>
    </row>
    <row r="166" spans="2:10" s="5" customFormat="1" ht="16.5" customHeight="1">
      <c r="B166" s="28"/>
      <c r="C166" s="1"/>
      <c r="D166" s="1"/>
      <c r="E166" s="1"/>
      <c r="F166" s="1"/>
      <c r="G166" s="1"/>
      <c r="H166" s="1"/>
      <c r="J166" s="8"/>
    </row>
    <row r="167" spans="2:10" s="5" customFormat="1" ht="16.5" customHeight="1">
      <c r="B167" s="28"/>
      <c r="C167" s="1"/>
      <c r="D167" s="1"/>
      <c r="E167" s="1"/>
      <c r="F167" s="1"/>
      <c r="G167" s="1"/>
      <c r="H167" s="1"/>
      <c r="J167" s="8"/>
    </row>
    <row r="168" spans="2:10" s="5" customFormat="1" ht="16.5" customHeight="1">
      <c r="B168" s="28"/>
      <c r="C168" s="1"/>
      <c r="D168" s="1"/>
      <c r="E168" s="1"/>
      <c r="F168" s="1"/>
      <c r="G168" s="1"/>
      <c r="H168" s="1"/>
      <c r="J168" s="8"/>
    </row>
    <row r="169" spans="2:10" s="5" customFormat="1" ht="16.5" customHeight="1">
      <c r="B169" s="28"/>
      <c r="C169" s="1"/>
      <c r="D169" s="1"/>
      <c r="E169" s="1"/>
      <c r="F169" s="1"/>
      <c r="G169" s="1"/>
      <c r="H169" s="1"/>
      <c r="J169" s="8"/>
    </row>
    <row r="170" spans="2:10" s="5" customFormat="1" ht="16.5" customHeight="1">
      <c r="B170" s="28"/>
      <c r="C170" s="1"/>
      <c r="D170" s="1"/>
      <c r="E170" s="1"/>
      <c r="F170" s="1"/>
      <c r="G170" s="1"/>
      <c r="H170" s="1"/>
      <c r="J170" s="8"/>
    </row>
    <row r="171" spans="2:10" s="5" customFormat="1" ht="16.5" customHeight="1">
      <c r="B171" s="28"/>
      <c r="C171" s="1"/>
      <c r="D171" s="1"/>
      <c r="E171" s="1"/>
      <c r="F171" s="1"/>
      <c r="G171" s="1"/>
      <c r="H171" s="1"/>
      <c r="J171" s="8"/>
    </row>
    <row r="172" spans="2:10" s="5" customFormat="1" ht="16.5" customHeight="1">
      <c r="B172" s="28"/>
      <c r="C172" s="1"/>
      <c r="D172" s="1"/>
      <c r="E172" s="1"/>
      <c r="F172" s="1"/>
      <c r="G172" s="1"/>
      <c r="H172" s="1"/>
      <c r="J172" s="8"/>
    </row>
    <row r="173" spans="2:10" s="5" customFormat="1" ht="16.5" customHeight="1">
      <c r="B173" s="28"/>
      <c r="C173" s="1"/>
      <c r="D173" s="1"/>
      <c r="E173" s="1"/>
      <c r="F173" s="1"/>
      <c r="G173" s="1"/>
      <c r="H173" s="1"/>
      <c r="J173" s="8"/>
    </row>
    <row r="174" spans="2:10" s="5" customFormat="1" ht="16.5" customHeight="1">
      <c r="B174" s="28"/>
      <c r="C174" s="1"/>
      <c r="D174" s="1"/>
      <c r="E174" s="1"/>
      <c r="F174" s="1"/>
      <c r="G174" s="1"/>
      <c r="H174" s="1"/>
      <c r="J174" s="8"/>
    </row>
    <row r="175" spans="2:10" s="5" customFormat="1" ht="16.5" customHeight="1">
      <c r="B175" s="28"/>
      <c r="C175" s="1"/>
      <c r="D175" s="1"/>
      <c r="E175" s="1"/>
      <c r="F175" s="1"/>
      <c r="G175" s="1"/>
      <c r="H175" s="1"/>
      <c r="J175" s="8"/>
    </row>
    <row r="176" spans="2:10" s="5" customFormat="1" ht="16.5" customHeight="1">
      <c r="B176" s="28"/>
      <c r="C176" s="1"/>
      <c r="D176" s="1"/>
      <c r="E176" s="1"/>
      <c r="F176" s="1"/>
      <c r="G176" s="1"/>
      <c r="H176" s="1"/>
      <c r="J176" s="8"/>
    </row>
    <row r="177" spans="2:10" s="5" customFormat="1" ht="16.5" customHeight="1">
      <c r="B177" s="28"/>
      <c r="C177" s="1"/>
      <c r="D177" s="1"/>
      <c r="E177" s="1"/>
      <c r="F177" s="1"/>
      <c r="G177" s="1"/>
      <c r="H177" s="1"/>
      <c r="J177" s="8"/>
    </row>
    <row r="178" spans="2:10" s="5" customFormat="1" ht="16.5" customHeight="1">
      <c r="B178" s="28"/>
      <c r="C178" s="1"/>
      <c r="D178" s="1"/>
      <c r="E178" s="1"/>
      <c r="F178" s="1"/>
      <c r="G178" s="1"/>
      <c r="H178" s="1"/>
      <c r="J178" s="8"/>
    </row>
    <row r="179" spans="2:10" s="5" customFormat="1" ht="16.5" customHeight="1">
      <c r="B179" s="28"/>
      <c r="C179" s="1"/>
      <c r="D179" s="1"/>
      <c r="E179" s="1"/>
      <c r="F179" s="1"/>
      <c r="G179" s="1"/>
      <c r="H179" s="1"/>
      <c r="J179" s="8"/>
    </row>
    <row r="180" spans="2:10" s="5" customFormat="1" ht="16.5" customHeight="1">
      <c r="B180" s="28"/>
      <c r="C180" s="1"/>
      <c r="D180" s="1"/>
      <c r="E180" s="1"/>
      <c r="F180" s="1"/>
      <c r="G180" s="1"/>
      <c r="H180" s="1"/>
      <c r="J180" s="8"/>
    </row>
    <row r="181" spans="2:10" s="5" customFormat="1" ht="16.5" customHeight="1">
      <c r="B181" s="28"/>
      <c r="C181" s="1"/>
      <c r="D181" s="1"/>
      <c r="E181" s="1"/>
      <c r="F181" s="1"/>
      <c r="G181" s="1"/>
      <c r="H181" s="1"/>
      <c r="J181" s="8"/>
    </row>
    <row r="182" spans="2:10" s="5" customFormat="1" ht="16.5" customHeight="1">
      <c r="B182" s="28"/>
      <c r="C182" s="1"/>
      <c r="D182" s="1"/>
      <c r="E182" s="1"/>
      <c r="F182" s="1"/>
      <c r="G182" s="1"/>
      <c r="H182" s="1"/>
      <c r="J182" s="8"/>
    </row>
    <row r="183" spans="2:10" s="5" customFormat="1" ht="16.5" customHeight="1">
      <c r="B183" s="28"/>
      <c r="C183" s="1"/>
      <c r="D183" s="1"/>
      <c r="E183" s="1"/>
      <c r="F183" s="1"/>
      <c r="G183" s="1"/>
      <c r="H183" s="1"/>
      <c r="J183" s="8"/>
    </row>
    <row r="184" spans="2:10" s="5" customFormat="1" ht="16.5" customHeight="1">
      <c r="B184" s="28"/>
      <c r="C184" s="1"/>
      <c r="D184" s="1"/>
      <c r="E184" s="1"/>
      <c r="F184" s="1"/>
      <c r="G184" s="1"/>
      <c r="H184" s="1"/>
      <c r="J184" s="8"/>
    </row>
    <row r="185" spans="2:10" s="5" customFormat="1" ht="16.5" customHeight="1">
      <c r="B185" s="28"/>
      <c r="C185" s="1"/>
      <c r="D185" s="1"/>
      <c r="E185" s="1"/>
      <c r="F185" s="1"/>
      <c r="G185" s="1"/>
      <c r="H185" s="1"/>
      <c r="J185" s="8"/>
    </row>
    <row r="186" spans="2:10" s="5" customFormat="1" ht="16.5" customHeight="1">
      <c r="B186" s="28"/>
      <c r="C186" s="1"/>
      <c r="D186" s="1"/>
      <c r="E186" s="1"/>
      <c r="F186" s="1"/>
      <c r="G186" s="1"/>
      <c r="H186" s="1"/>
      <c r="J186" s="8"/>
    </row>
    <row r="187" spans="2:10" s="5" customFormat="1" ht="16.5" customHeight="1">
      <c r="B187" s="28"/>
      <c r="C187" s="1"/>
      <c r="D187" s="1"/>
      <c r="E187" s="1"/>
      <c r="F187" s="1"/>
      <c r="G187" s="1"/>
      <c r="H187" s="1"/>
      <c r="J187" s="8"/>
    </row>
    <row r="188" spans="2:10" s="5" customFormat="1" ht="16.5" customHeight="1">
      <c r="B188" s="28"/>
      <c r="C188" s="1"/>
      <c r="D188" s="1"/>
      <c r="E188" s="1"/>
      <c r="F188" s="1"/>
      <c r="G188" s="1"/>
      <c r="H188" s="1"/>
      <c r="J188" s="8"/>
    </row>
    <row r="189" spans="2:10" s="5" customFormat="1" ht="16.5" customHeight="1">
      <c r="B189" s="28"/>
      <c r="C189" s="1"/>
      <c r="D189" s="1"/>
      <c r="E189" s="1"/>
      <c r="F189" s="1"/>
      <c r="G189" s="1"/>
      <c r="H189" s="1"/>
      <c r="J189" s="8"/>
    </row>
    <row r="190" spans="2:10" s="5" customFormat="1" ht="16.5" customHeight="1">
      <c r="B190" s="28"/>
      <c r="C190" s="1"/>
      <c r="D190" s="1"/>
      <c r="E190" s="1"/>
      <c r="F190" s="1"/>
      <c r="G190" s="1"/>
      <c r="H190" s="1"/>
      <c r="J190" s="8"/>
    </row>
    <row r="191" spans="2:10" s="5" customFormat="1" ht="16.5" customHeight="1">
      <c r="B191" s="28"/>
      <c r="C191" s="1"/>
      <c r="D191" s="1"/>
      <c r="E191" s="1"/>
      <c r="F191" s="1"/>
      <c r="G191" s="1"/>
      <c r="H191" s="1"/>
      <c r="J191" s="8"/>
    </row>
    <row r="192" spans="2:10" s="5" customFormat="1" ht="16.5" customHeight="1">
      <c r="B192" s="28"/>
      <c r="C192" s="1"/>
      <c r="D192" s="1"/>
      <c r="E192" s="1"/>
      <c r="F192" s="1"/>
      <c r="G192" s="1"/>
      <c r="H192" s="1"/>
      <c r="J192" s="8"/>
    </row>
    <row r="193" spans="2:10" s="5" customFormat="1" ht="16.5" customHeight="1">
      <c r="B193" s="28"/>
      <c r="C193" s="1"/>
      <c r="D193" s="1"/>
      <c r="E193" s="1"/>
      <c r="F193" s="1"/>
      <c r="G193" s="1"/>
      <c r="H193" s="1"/>
      <c r="J193" s="8"/>
    </row>
    <row r="194" spans="2:10" s="5" customFormat="1" ht="16.5" customHeight="1">
      <c r="B194" s="28"/>
      <c r="C194" s="1"/>
      <c r="D194" s="1"/>
      <c r="E194" s="1"/>
      <c r="F194" s="1"/>
      <c r="G194" s="1"/>
      <c r="H194" s="1"/>
      <c r="J194" s="8"/>
    </row>
    <row r="195" spans="2:10" s="5" customFormat="1" ht="16.5" customHeight="1">
      <c r="B195" s="28"/>
      <c r="C195" s="1"/>
      <c r="D195" s="1"/>
      <c r="E195" s="1"/>
      <c r="F195" s="1"/>
      <c r="G195" s="1"/>
      <c r="H195" s="1"/>
      <c r="J195" s="8"/>
    </row>
    <row r="196" spans="2:10" s="5" customFormat="1" ht="16.5" customHeight="1">
      <c r="B196" s="28"/>
      <c r="C196" s="1"/>
      <c r="D196" s="1"/>
      <c r="E196" s="1"/>
      <c r="F196" s="1"/>
      <c r="G196" s="1"/>
      <c r="H196" s="1"/>
      <c r="J196" s="8"/>
    </row>
    <row r="197" spans="2:10" s="5" customFormat="1" ht="16.5" customHeight="1">
      <c r="B197" s="28"/>
      <c r="C197" s="1"/>
      <c r="D197" s="1"/>
      <c r="E197" s="1"/>
      <c r="F197" s="1"/>
      <c r="G197" s="1"/>
      <c r="H197" s="1"/>
      <c r="J197" s="8"/>
    </row>
    <row r="198" spans="2:10" s="5" customFormat="1" ht="16.5" customHeight="1">
      <c r="B198" s="28"/>
      <c r="C198" s="1"/>
      <c r="D198" s="1"/>
      <c r="E198" s="1"/>
      <c r="F198" s="1"/>
      <c r="G198" s="1"/>
      <c r="H198" s="1"/>
      <c r="J198" s="8"/>
    </row>
    <row r="199" spans="2:10" s="5" customFormat="1" ht="16.5" customHeight="1">
      <c r="B199" s="28"/>
      <c r="C199" s="1"/>
      <c r="D199" s="1"/>
      <c r="E199" s="1"/>
      <c r="F199" s="1"/>
      <c r="G199" s="1"/>
      <c r="H199" s="1"/>
      <c r="J199" s="8"/>
    </row>
    <row r="200" spans="2:10" s="5" customFormat="1" ht="16.5" customHeight="1">
      <c r="B200" s="28"/>
      <c r="C200" s="1"/>
      <c r="D200" s="1"/>
      <c r="E200" s="1"/>
      <c r="F200" s="1"/>
      <c r="G200" s="1"/>
      <c r="H200" s="1"/>
      <c r="J200" s="8"/>
    </row>
    <row r="201" spans="2:10" s="5" customFormat="1" ht="16.5" customHeight="1">
      <c r="B201" s="28"/>
      <c r="C201" s="1"/>
      <c r="D201" s="1"/>
      <c r="E201" s="1"/>
      <c r="F201" s="1"/>
      <c r="G201" s="1"/>
      <c r="H201" s="1"/>
      <c r="J201" s="8"/>
    </row>
    <row r="202" spans="2:10" s="5" customFormat="1" ht="16.5" customHeight="1">
      <c r="B202" s="28"/>
      <c r="C202" s="1"/>
      <c r="D202" s="1"/>
      <c r="E202" s="1"/>
      <c r="F202" s="1"/>
      <c r="G202" s="1"/>
      <c r="H202" s="1"/>
      <c r="J202" s="8"/>
    </row>
    <row r="203" spans="2:10" s="5" customFormat="1" ht="16.5" customHeight="1">
      <c r="B203" s="28"/>
      <c r="C203" s="1"/>
      <c r="D203" s="1"/>
      <c r="E203" s="1"/>
      <c r="F203" s="1"/>
      <c r="G203" s="1"/>
      <c r="H203" s="1"/>
      <c r="J203" s="8"/>
    </row>
    <row r="204" spans="2:10" s="5" customFormat="1" ht="16.5" customHeight="1">
      <c r="B204" s="28"/>
      <c r="C204" s="1"/>
      <c r="D204" s="1"/>
      <c r="E204" s="1"/>
      <c r="F204" s="1"/>
      <c r="G204" s="1"/>
      <c r="H204" s="1"/>
      <c r="J204" s="8"/>
    </row>
    <row r="205" spans="2:10" s="5" customFormat="1" ht="16.5" customHeight="1">
      <c r="B205" s="28"/>
      <c r="C205" s="1"/>
      <c r="D205" s="1"/>
      <c r="E205" s="1"/>
      <c r="F205" s="1"/>
      <c r="G205" s="1"/>
      <c r="H205" s="1"/>
      <c r="J205" s="8"/>
    </row>
    <row r="206" spans="2:10" s="5" customFormat="1" ht="16.5" customHeight="1">
      <c r="B206" s="28"/>
      <c r="C206" s="1"/>
      <c r="D206" s="1"/>
      <c r="E206" s="1"/>
      <c r="F206" s="1"/>
      <c r="G206" s="1"/>
      <c r="H206" s="1"/>
      <c r="J206" s="8"/>
    </row>
    <row r="207" spans="2:10" s="5" customFormat="1" ht="16.5" customHeight="1">
      <c r="B207" s="28"/>
      <c r="C207" s="1"/>
      <c r="D207" s="1"/>
      <c r="E207" s="1"/>
      <c r="F207" s="1"/>
      <c r="G207" s="1"/>
      <c r="H207" s="1"/>
      <c r="J207" s="8"/>
    </row>
    <row r="208" spans="2:10" s="5" customFormat="1" ht="16.5" customHeight="1">
      <c r="B208" s="28"/>
      <c r="C208" s="1"/>
      <c r="D208" s="1"/>
      <c r="E208" s="1"/>
      <c r="F208" s="1"/>
      <c r="G208" s="1"/>
      <c r="H208" s="1"/>
      <c r="J208" s="8"/>
    </row>
    <row r="209" spans="2:10" s="5" customFormat="1" ht="16.5" customHeight="1">
      <c r="B209" s="28"/>
      <c r="C209" s="1"/>
      <c r="D209" s="1"/>
      <c r="E209" s="1"/>
      <c r="F209" s="1"/>
      <c r="G209" s="1"/>
      <c r="H209" s="1"/>
      <c r="J209" s="8"/>
    </row>
    <row r="210" spans="2:10" s="5" customFormat="1" ht="16.5" customHeight="1">
      <c r="B210" s="28"/>
      <c r="C210" s="1"/>
      <c r="D210" s="1"/>
      <c r="E210" s="1"/>
      <c r="F210" s="1"/>
      <c r="G210" s="1"/>
      <c r="H210" s="1"/>
      <c r="J210" s="8"/>
    </row>
    <row r="211" spans="2:10" s="5" customFormat="1" ht="16.5" customHeight="1">
      <c r="B211" s="28"/>
      <c r="C211" s="1"/>
      <c r="D211" s="1"/>
      <c r="E211" s="1"/>
      <c r="F211" s="1"/>
      <c r="G211" s="1"/>
      <c r="H211" s="1"/>
      <c r="J211" s="8"/>
    </row>
    <row r="212" spans="2:10" s="5" customFormat="1" ht="16.5" customHeight="1">
      <c r="B212" s="28"/>
      <c r="C212" s="1"/>
      <c r="D212" s="1"/>
      <c r="E212" s="1"/>
      <c r="F212" s="1"/>
      <c r="G212" s="1"/>
      <c r="H212" s="1"/>
      <c r="J212" s="8"/>
    </row>
    <row r="213" spans="2:10" s="5" customFormat="1" ht="16.5" customHeight="1">
      <c r="B213" s="28"/>
      <c r="C213" s="1"/>
      <c r="D213" s="1"/>
      <c r="E213" s="1"/>
      <c r="F213" s="1"/>
      <c r="G213" s="1"/>
      <c r="H213" s="1"/>
      <c r="J213" s="8"/>
    </row>
    <row r="214" spans="2:10" s="5" customFormat="1" ht="16.5" customHeight="1">
      <c r="B214" s="28"/>
      <c r="C214" s="1"/>
      <c r="D214" s="1"/>
      <c r="E214" s="1"/>
      <c r="F214" s="1"/>
      <c r="G214" s="1"/>
      <c r="H214" s="1"/>
      <c r="J214" s="8"/>
    </row>
    <row r="215" spans="2:10" s="5" customFormat="1" ht="16.5" customHeight="1">
      <c r="B215" s="28"/>
      <c r="C215" s="1"/>
      <c r="D215" s="1"/>
      <c r="E215" s="1"/>
      <c r="F215" s="1"/>
      <c r="G215" s="1"/>
      <c r="H215" s="1"/>
      <c r="J215" s="8"/>
    </row>
    <row r="216" spans="2:10" s="5" customFormat="1" ht="16.5" customHeight="1">
      <c r="B216" s="28"/>
      <c r="C216" s="1"/>
      <c r="D216" s="1"/>
      <c r="E216" s="1"/>
      <c r="F216" s="1"/>
      <c r="G216" s="1"/>
      <c r="H216" s="1"/>
      <c r="J216" s="8"/>
    </row>
    <row r="217" spans="2:10" s="5" customFormat="1" ht="14.7">
      <c r="B217" s="1"/>
      <c r="C217" s="1"/>
      <c r="D217" s="1"/>
      <c r="E217" s="1"/>
      <c r="F217" s="1"/>
      <c r="G217" s="1"/>
      <c r="H217" s="1"/>
      <c r="J217" s="9"/>
    </row>
  </sheetData>
  <mergeCells count="8">
    <mergeCell ref="H2:H5"/>
    <mergeCell ref="B6:B61"/>
    <mergeCell ref="B2:B5"/>
    <mergeCell ref="C2:C5"/>
    <mergeCell ref="D2:D5"/>
    <mergeCell ref="E2:E5"/>
    <mergeCell ref="F2:F5"/>
    <mergeCell ref="G2:G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191"/>
  <sheetViews>
    <sheetView view="pageBreakPreview" zoomScaleSheetLayoutView="100" workbookViewId="0" topLeftCell="A4">
      <selection activeCell="D19" sqref="D19"/>
    </sheetView>
  </sheetViews>
  <sheetFormatPr defaultColWidth="11.421875" defaultRowHeight="15"/>
  <cols>
    <col min="1" max="1" width="1.28515625" style="1" customWidth="1"/>
    <col min="2" max="2" width="6.00390625" style="1" customWidth="1"/>
    <col min="3" max="3" width="19.00390625" style="1" customWidth="1"/>
    <col min="4" max="4" width="78.140625" style="1" customWidth="1"/>
    <col min="5" max="6" width="11.421875" style="1" customWidth="1"/>
    <col min="7" max="7" width="16.140625" style="1" customWidth="1"/>
    <col min="8" max="8" width="18.00390625" style="1" customWidth="1"/>
    <col min="9" max="9" width="11.421875" style="1" customWidth="1"/>
    <col min="10" max="10" width="27.140625" style="1" customWidth="1"/>
    <col min="11" max="11" width="14.00390625" style="1" customWidth="1"/>
    <col min="12" max="12" width="16.8515625" style="1" customWidth="1"/>
    <col min="13" max="13" width="19.421875" style="1" customWidth="1"/>
    <col min="14" max="16384" width="11.421875" style="1" customWidth="1"/>
  </cols>
  <sheetData>
    <row r="1" ht="14.1" thickBot="1">
      <c r="K1" s="32"/>
    </row>
    <row r="2" spans="2:11" s="3" customFormat="1" ht="15.75" customHeight="1">
      <c r="B2" s="187"/>
      <c r="C2" s="182" t="s">
        <v>13</v>
      </c>
      <c r="D2" s="187" t="s">
        <v>14</v>
      </c>
      <c r="E2" s="187" t="s">
        <v>15</v>
      </c>
      <c r="F2" s="182" t="s">
        <v>16</v>
      </c>
      <c r="G2" s="187" t="s">
        <v>17</v>
      </c>
      <c r="H2" s="182" t="s">
        <v>18</v>
      </c>
      <c r="J2" s="4"/>
      <c r="K2" s="33"/>
    </row>
    <row r="3" spans="2:11" s="5" customFormat="1" ht="14.7">
      <c r="B3" s="188"/>
      <c r="C3" s="183"/>
      <c r="D3" s="188"/>
      <c r="E3" s="188"/>
      <c r="F3" s="183"/>
      <c r="G3" s="188"/>
      <c r="H3" s="183"/>
      <c r="J3" s="4"/>
      <c r="K3" s="64"/>
    </row>
    <row r="4" spans="2:11" ht="14.25" customHeight="1">
      <c r="B4" s="188"/>
      <c r="C4" s="183"/>
      <c r="D4" s="188"/>
      <c r="E4" s="188"/>
      <c r="F4" s="183"/>
      <c r="G4" s="188"/>
      <c r="H4" s="183"/>
      <c r="J4" s="2"/>
      <c r="K4" s="32"/>
    </row>
    <row r="5" spans="2:10" ht="24.75" customHeight="1" thickBot="1">
      <c r="B5" s="189"/>
      <c r="C5" s="184"/>
      <c r="D5" s="189"/>
      <c r="E5" s="189"/>
      <c r="F5" s="184"/>
      <c r="G5" s="189"/>
      <c r="H5" s="184"/>
      <c r="J5" s="6"/>
    </row>
    <row r="6" spans="2:12" ht="15" customHeight="1">
      <c r="B6" s="185" t="s">
        <v>8</v>
      </c>
      <c r="C6" s="83"/>
      <c r="D6" s="73" t="s">
        <v>19</v>
      </c>
      <c r="E6" s="72"/>
      <c r="F6" s="72"/>
      <c r="G6" s="72"/>
      <c r="H6" s="84"/>
      <c r="L6" s="2"/>
    </row>
    <row r="7" spans="2:12" ht="15" customHeight="1">
      <c r="B7" s="186"/>
      <c r="C7" s="20"/>
      <c r="D7" s="30" t="s">
        <v>72</v>
      </c>
      <c r="E7" s="31" t="s">
        <v>53</v>
      </c>
      <c r="F7" s="45">
        <v>100</v>
      </c>
      <c r="G7" s="58"/>
      <c r="H7" s="87">
        <f aca="true" t="shared" si="0" ref="H7:H13">G7*F7</f>
        <v>0</v>
      </c>
      <c r="L7" s="2"/>
    </row>
    <row r="8" spans="2:12" ht="15" customHeight="1">
      <c r="B8" s="186"/>
      <c r="C8" s="20"/>
      <c r="D8" s="30" t="s">
        <v>73</v>
      </c>
      <c r="E8" s="31" t="s">
        <v>44</v>
      </c>
      <c r="F8" s="45">
        <v>1000</v>
      </c>
      <c r="G8" s="71"/>
      <c r="H8" s="87">
        <f t="shared" si="0"/>
        <v>0</v>
      </c>
      <c r="L8" s="2"/>
    </row>
    <row r="9" spans="2:8" ht="14.7">
      <c r="B9" s="186"/>
      <c r="C9" s="20"/>
      <c r="D9" s="30" t="s">
        <v>74</v>
      </c>
      <c r="E9" s="31" t="s">
        <v>44</v>
      </c>
      <c r="F9" s="45">
        <v>1000</v>
      </c>
      <c r="G9" s="59"/>
      <c r="H9" s="87">
        <f t="shared" si="0"/>
        <v>0</v>
      </c>
    </row>
    <row r="10" spans="2:8" ht="14.7">
      <c r="B10" s="186"/>
      <c r="C10" s="20"/>
      <c r="D10" s="30" t="s">
        <v>75</v>
      </c>
      <c r="E10" s="31" t="s">
        <v>44</v>
      </c>
      <c r="F10" s="45">
        <v>150</v>
      </c>
      <c r="G10" s="59"/>
      <c r="H10" s="87">
        <f t="shared" si="0"/>
        <v>0</v>
      </c>
    </row>
    <row r="11" spans="2:8" ht="14.7">
      <c r="B11" s="186"/>
      <c r="C11" s="20"/>
      <c r="D11" s="30" t="s">
        <v>76</v>
      </c>
      <c r="E11" s="31" t="s">
        <v>44</v>
      </c>
      <c r="F11" s="45">
        <v>150</v>
      </c>
      <c r="G11" s="59"/>
      <c r="H11" s="87">
        <f t="shared" si="0"/>
        <v>0</v>
      </c>
    </row>
    <row r="12" spans="2:12" s="16" customFormat="1" ht="15" customHeight="1">
      <c r="B12" s="186"/>
      <c r="C12" s="20"/>
      <c r="D12" s="30" t="s">
        <v>77</v>
      </c>
      <c r="E12" s="31" t="s">
        <v>21</v>
      </c>
      <c r="F12" s="45">
        <v>1</v>
      </c>
      <c r="G12" s="57"/>
      <c r="H12" s="87">
        <f t="shared" si="0"/>
        <v>0</v>
      </c>
      <c r="L12" s="21"/>
    </row>
    <row r="13" spans="2:12" s="16" customFormat="1" ht="15" customHeight="1">
      <c r="B13" s="186"/>
      <c r="C13" s="20"/>
      <c r="D13" s="30" t="s">
        <v>78</v>
      </c>
      <c r="E13" s="31" t="s">
        <v>21</v>
      </c>
      <c r="F13" s="45">
        <v>2300</v>
      </c>
      <c r="G13" s="57"/>
      <c r="H13" s="87">
        <f t="shared" si="0"/>
        <v>0</v>
      </c>
      <c r="L13" s="21"/>
    </row>
    <row r="14" spans="2:12" s="16" customFormat="1" ht="15" customHeight="1">
      <c r="B14" s="186"/>
      <c r="C14" s="20"/>
      <c r="D14" s="24" t="s">
        <v>79</v>
      </c>
      <c r="E14" s="26" t="s">
        <v>60</v>
      </c>
      <c r="F14" s="46">
        <v>4</v>
      </c>
      <c r="G14" s="57">
        <f>F14/100*SUM(H6:H13)</f>
        <v>0</v>
      </c>
      <c r="H14" s="88">
        <f>G14</f>
        <v>0</v>
      </c>
      <c r="L14" s="21"/>
    </row>
    <row r="15" spans="2:12" s="16" customFormat="1" ht="15" customHeight="1">
      <c r="B15" s="186"/>
      <c r="C15" s="20"/>
      <c r="D15" s="24" t="s">
        <v>41</v>
      </c>
      <c r="E15" s="31" t="s">
        <v>21</v>
      </c>
      <c r="F15" s="45">
        <v>6</v>
      </c>
      <c r="G15" s="57"/>
      <c r="H15" s="87">
        <f>G15*F15</f>
        <v>0</v>
      </c>
      <c r="L15" s="21"/>
    </row>
    <row r="16" spans="2:12" s="16" customFormat="1" ht="15" customHeight="1">
      <c r="B16" s="186"/>
      <c r="C16" s="20"/>
      <c r="D16" s="24" t="s">
        <v>80</v>
      </c>
      <c r="E16" s="31" t="s">
        <v>21</v>
      </c>
      <c r="F16" s="45">
        <v>12</v>
      </c>
      <c r="G16" s="57"/>
      <c r="H16" s="87">
        <f>G16*F16</f>
        <v>0</v>
      </c>
      <c r="L16" s="21"/>
    </row>
    <row r="17" spans="2:12" s="16" customFormat="1" ht="15" customHeight="1">
      <c r="B17" s="186"/>
      <c r="C17" s="20"/>
      <c r="D17" s="19" t="s">
        <v>58</v>
      </c>
      <c r="E17" s="26"/>
      <c r="F17" s="46"/>
      <c r="G17" s="57"/>
      <c r="H17" s="88"/>
      <c r="L17" s="21"/>
    </row>
    <row r="18" spans="2:12" s="16" customFormat="1" ht="15" customHeight="1">
      <c r="B18" s="186"/>
      <c r="C18" s="20"/>
      <c r="D18" s="25" t="s">
        <v>59</v>
      </c>
      <c r="E18" s="26" t="s">
        <v>60</v>
      </c>
      <c r="F18" s="46">
        <v>4</v>
      </c>
      <c r="G18" s="57">
        <f>F18/100*SUM(H23:H27)</f>
        <v>0</v>
      </c>
      <c r="H18" s="88">
        <f>G18</f>
        <v>0</v>
      </c>
      <c r="L18" s="21"/>
    </row>
    <row r="19" spans="2:12" s="16" customFormat="1" ht="15" customHeight="1">
      <c r="B19" s="186"/>
      <c r="C19" s="20"/>
      <c r="D19" s="25" t="s">
        <v>61</v>
      </c>
      <c r="E19" s="26" t="s">
        <v>60</v>
      </c>
      <c r="F19" s="46">
        <v>1</v>
      </c>
      <c r="G19" s="57">
        <f>F19/100*SUM(H23:H27)</f>
        <v>0</v>
      </c>
      <c r="H19" s="88">
        <f>G19</f>
        <v>0</v>
      </c>
      <c r="L19" s="21"/>
    </row>
    <row r="20" spans="2:12" s="16" customFormat="1" ht="15" customHeight="1" thickBot="1">
      <c r="B20" s="186"/>
      <c r="C20" s="20"/>
      <c r="D20" s="25"/>
      <c r="E20" s="26"/>
      <c r="F20" s="46"/>
      <c r="G20" s="57"/>
      <c r="H20" s="88"/>
      <c r="L20" s="21"/>
    </row>
    <row r="21" spans="2:8" ht="15.75" customHeight="1">
      <c r="B21" s="186"/>
      <c r="C21" s="72"/>
      <c r="D21" s="73" t="s">
        <v>62</v>
      </c>
      <c r="E21" s="72"/>
      <c r="F21" s="72"/>
      <c r="G21" s="103"/>
      <c r="H21" s="104"/>
    </row>
    <row r="22" spans="2:8" ht="15.75" customHeight="1">
      <c r="B22" s="186"/>
      <c r="C22" s="20"/>
      <c r="D22" s="19" t="s">
        <v>63</v>
      </c>
      <c r="E22" s="17"/>
      <c r="F22" s="17"/>
      <c r="G22" s="60"/>
      <c r="H22" s="89"/>
    </row>
    <row r="23" spans="2:8" ht="15.75" customHeight="1">
      <c r="B23" s="186"/>
      <c r="C23" s="20"/>
      <c r="D23" s="30" t="s">
        <v>81</v>
      </c>
      <c r="E23" s="31" t="s">
        <v>44</v>
      </c>
      <c r="F23" s="45">
        <v>2300</v>
      </c>
      <c r="G23" s="58"/>
      <c r="H23" s="87">
        <f>G23*F23</f>
        <v>0</v>
      </c>
    </row>
    <row r="24" spans="2:8" ht="15.75" customHeight="1">
      <c r="B24" s="186"/>
      <c r="C24" s="20"/>
      <c r="D24" s="30" t="s">
        <v>82</v>
      </c>
      <c r="E24" s="128" t="s">
        <v>21</v>
      </c>
      <c r="F24" s="45">
        <v>1</v>
      </c>
      <c r="G24" s="129"/>
      <c r="H24" s="87">
        <f>G24*F24</f>
        <v>0</v>
      </c>
    </row>
    <row r="25" spans="2:8" ht="15.75" customHeight="1">
      <c r="B25" s="186"/>
      <c r="C25" s="14"/>
      <c r="D25" s="25"/>
      <c r="E25" s="26"/>
      <c r="F25" s="46"/>
      <c r="G25" s="61"/>
      <c r="H25" s="88"/>
    </row>
    <row r="26" spans="2:8" ht="15.75" customHeight="1">
      <c r="B26" s="186"/>
      <c r="C26" s="14"/>
      <c r="D26" s="19" t="s">
        <v>66</v>
      </c>
      <c r="E26" s="26"/>
      <c r="F26" s="46"/>
      <c r="G26" s="61"/>
      <c r="H26" s="88"/>
    </row>
    <row r="27" spans="2:8" ht="15.75" customHeight="1">
      <c r="B27" s="186"/>
      <c r="C27" s="14"/>
      <c r="D27" s="25" t="s">
        <v>67</v>
      </c>
      <c r="E27" s="26" t="s">
        <v>68</v>
      </c>
      <c r="F27" s="46">
        <v>30</v>
      </c>
      <c r="G27" s="61"/>
      <c r="H27" s="88">
        <f>G27*F27</f>
        <v>0</v>
      </c>
    </row>
    <row r="28" spans="2:8" ht="15.75" customHeight="1">
      <c r="B28" s="186"/>
      <c r="C28" s="14"/>
      <c r="D28" s="25"/>
      <c r="E28" s="26"/>
      <c r="F28" s="46"/>
      <c r="G28" s="61"/>
      <c r="H28" s="88"/>
    </row>
    <row r="29" spans="2:8" ht="15.75" customHeight="1">
      <c r="B29" s="186"/>
      <c r="C29" s="15"/>
      <c r="D29" s="19" t="s">
        <v>70</v>
      </c>
      <c r="E29" s="26"/>
      <c r="F29" s="46"/>
      <c r="G29" s="61"/>
      <c r="H29" s="88"/>
    </row>
    <row r="30" spans="2:8" ht="15.75" customHeight="1">
      <c r="B30" s="186"/>
      <c r="C30" s="15"/>
      <c r="D30" s="29"/>
      <c r="E30" s="26"/>
      <c r="F30" s="46"/>
      <c r="G30" s="61"/>
      <c r="H30" s="88"/>
    </row>
    <row r="31" spans="2:8" ht="15.75" customHeight="1">
      <c r="B31" s="186"/>
      <c r="C31" s="15"/>
      <c r="D31" s="25" t="s">
        <v>71</v>
      </c>
      <c r="E31" s="26" t="s">
        <v>60</v>
      </c>
      <c r="F31" s="46">
        <v>4</v>
      </c>
      <c r="G31" s="61">
        <f>F31/100*SUM(H7:H14)</f>
        <v>0</v>
      </c>
      <c r="H31" s="88">
        <f>G31</f>
        <v>0</v>
      </c>
    </row>
    <row r="32" spans="2:8" ht="15.75" customHeight="1">
      <c r="B32" s="186"/>
      <c r="C32" s="15"/>
      <c r="D32" s="25"/>
      <c r="E32" s="26"/>
      <c r="F32" s="46"/>
      <c r="G32" s="61"/>
      <c r="H32" s="88"/>
    </row>
    <row r="33" spans="2:8" ht="15.75" customHeight="1">
      <c r="B33" s="186"/>
      <c r="C33" s="15"/>
      <c r="D33" s="25"/>
      <c r="E33" s="26"/>
      <c r="F33" s="46"/>
      <c r="G33" s="61"/>
      <c r="H33" s="88"/>
    </row>
    <row r="34" spans="2:8" ht="15.75" customHeight="1">
      <c r="B34" s="171"/>
      <c r="C34" s="69"/>
      <c r="D34" s="52"/>
      <c r="E34" s="66"/>
      <c r="F34" s="67"/>
      <c r="G34" s="70"/>
      <c r="H34" s="90"/>
    </row>
    <row r="35" spans="2:8" ht="15.75" customHeight="1" thickBot="1">
      <c r="B35" s="190"/>
      <c r="C35" s="91"/>
      <c r="D35" s="92"/>
      <c r="E35" s="81"/>
      <c r="F35" s="93"/>
      <c r="G35" s="94"/>
      <c r="H35" s="95">
        <f>SUM(H7:H31)</f>
        <v>0</v>
      </c>
    </row>
    <row r="36" spans="2:10" s="5" customFormat="1" ht="16.5" customHeight="1">
      <c r="B36" s="50"/>
      <c r="D36" s="18"/>
      <c r="E36" s="27"/>
      <c r="F36" s="48"/>
      <c r="G36" s="18"/>
      <c r="H36" s="18"/>
      <c r="J36" s="8"/>
    </row>
    <row r="37" spans="2:10" s="5" customFormat="1" ht="16.5" customHeight="1">
      <c r="B37" s="50"/>
      <c r="D37" s="18"/>
      <c r="E37" s="27"/>
      <c r="F37" s="48"/>
      <c r="G37" s="18"/>
      <c r="H37" s="18"/>
      <c r="J37" s="8"/>
    </row>
    <row r="38" spans="2:10" s="5" customFormat="1" ht="16.5" customHeight="1">
      <c r="B38" s="50"/>
      <c r="D38" s="18"/>
      <c r="E38" s="27"/>
      <c r="F38" s="48"/>
      <c r="G38" s="18"/>
      <c r="H38" s="18"/>
      <c r="J38" s="8"/>
    </row>
    <row r="39" spans="2:10" s="5" customFormat="1" ht="16.5" customHeight="1">
      <c r="B39" s="50"/>
      <c r="D39" s="18"/>
      <c r="E39" s="27"/>
      <c r="F39" s="48"/>
      <c r="G39" s="18"/>
      <c r="H39" s="18"/>
      <c r="J39" s="8"/>
    </row>
    <row r="40" spans="2:10" s="5" customFormat="1" ht="16.5" customHeight="1">
      <c r="B40" s="50"/>
      <c r="D40" s="18"/>
      <c r="E40" s="27"/>
      <c r="F40" s="48"/>
      <c r="G40" s="18"/>
      <c r="H40" s="18"/>
      <c r="J40" s="8"/>
    </row>
    <row r="41" spans="2:10" s="5" customFormat="1" ht="16.5" customHeight="1">
      <c r="B41" s="50"/>
      <c r="D41" s="18"/>
      <c r="E41" s="27"/>
      <c r="F41" s="48"/>
      <c r="G41" s="18"/>
      <c r="H41" s="18"/>
      <c r="J41" s="8"/>
    </row>
    <row r="42" spans="2:10" s="5" customFormat="1" ht="16.5" customHeight="1">
      <c r="B42" s="50"/>
      <c r="D42" s="18"/>
      <c r="E42" s="27"/>
      <c r="F42" s="48"/>
      <c r="G42" s="18"/>
      <c r="H42" s="18"/>
      <c r="J42" s="8"/>
    </row>
    <row r="43" spans="2:10" s="5" customFormat="1" ht="16.5" customHeight="1">
      <c r="B43" s="50"/>
      <c r="D43" s="18"/>
      <c r="E43" s="27"/>
      <c r="F43" s="48"/>
      <c r="G43" s="18"/>
      <c r="H43" s="18"/>
      <c r="J43" s="8"/>
    </row>
    <row r="44" spans="2:10" s="5" customFormat="1" ht="16.5" customHeight="1">
      <c r="B44" s="50"/>
      <c r="D44" s="18"/>
      <c r="E44" s="27"/>
      <c r="F44" s="48"/>
      <c r="G44" s="18"/>
      <c r="H44" s="18"/>
      <c r="J44" s="8"/>
    </row>
    <row r="45" spans="2:10" s="5" customFormat="1" ht="16.5" customHeight="1">
      <c r="B45" s="50"/>
      <c r="D45" s="18"/>
      <c r="E45" s="27"/>
      <c r="F45" s="48"/>
      <c r="G45" s="18"/>
      <c r="H45" s="18"/>
      <c r="J45" s="8"/>
    </row>
    <row r="46" spans="2:10" s="5" customFormat="1" ht="16.5" customHeight="1">
      <c r="B46" s="50"/>
      <c r="D46" s="18"/>
      <c r="E46" s="27"/>
      <c r="F46" s="48"/>
      <c r="G46" s="18"/>
      <c r="H46" s="18"/>
      <c r="J46" s="8"/>
    </row>
    <row r="47" spans="2:10" s="5" customFormat="1" ht="16.5" customHeight="1">
      <c r="B47" s="50"/>
      <c r="D47" s="18"/>
      <c r="E47" s="27"/>
      <c r="F47" s="48"/>
      <c r="G47" s="18"/>
      <c r="H47" s="18"/>
      <c r="J47" s="8"/>
    </row>
    <row r="48" spans="2:10" s="5" customFormat="1" ht="16.5" customHeight="1">
      <c r="B48" s="50"/>
      <c r="D48" s="18"/>
      <c r="E48" s="27"/>
      <c r="F48" s="48"/>
      <c r="G48" s="18"/>
      <c r="H48" s="18"/>
      <c r="J48" s="8"/>
    </row>
    <row r="49" spans="2:10" s="5" customFormat="1" ht="16.5" customHeight="1">
      <c r="B49" s="50"/>
      <c r="D49" s="18"/>
      <c r="E49" s="27"/>
      <c r="F49" s="48"/>
      <c r="G49" s="18"/>
      <c r="H49" s="18"/>
      <c r="J49" s="8"/>
    </row>
    <row r="50" spans="2:10" s="5" customFormat="1" ht="16.5" customHeight="1">
      <c r="B50" s="50"/>
      <c r="D50" s="18"/>
      <c r="E50" s="27"/>
      <c r="F50" s="48"/>
      <c r="G50" s="18"/>
      <c r="H50" s="18"/>
      <c r="J50" s="8"/>
    </row>
    <row r="51" spans="2:10" s="5" customFormat="1" ht="16.5" customHeight="1">
      <c r="B51" s="50"/>
      <c r="D51" s="18"/>
      <c r="E51" s="27"/>
      <c r="F51" s="48"/>
      <c r="G51" s="18"/>
      <c r="H51" s="18"/>
      <c r="J51" s="8"/>
    </row>
    <row r="52" spans="2:10" s="5" customFormat="1" ht="16.5" customHeight="1">
      <c r="B52" s="50"/>
      <c r="D52" s="18"/>
      <c r="E52" s="27"/>
      <c r="F52" s="48"/>
      <c r="G52" s="18"/>
      <c r="H52" s="18"/>
      <c r="J52" s="8"/>
    </row>
    <row r="53" spans="2:10" s="5" customFormat="1" ht="16.5" customHeight="1">
      <c r="B53" s="50"/>
      <c r="D53" s="18"/>
      <c r="E53" s="27"/>
      <c r="F53" s="48"/>
      <c r="G53" s="18"/>
      <c r="H53" s="18"/>
      <c r="J53" s="8"/>
    </row>
    <row r="54" spans="2:10" s="5" customFormat="1" ht="16.5" customHeight="1">
      <c r="B54" s="50"/>
      <c r="D54" s="18"/>
      <c r="E54" s="27"/>
      <c r="F54" s="48"/>
      <c r="G54" s="18"/>
      <c r="H54" s="18"/>
      <c r="J54" s="8"/>
    </row>
    <row r="55" spans="2:10" s="5" customFormat="1" ht="16.5" customHeight="1">
      <c r="B55" s="50"/>
      <c r="D55" s="18"/>
      <c r="E55" s="27"/>
      <c r="F55" s="48"/>
      <c r="G55" s="18"/>
      <c r="H55" s="18"/>
      <c r="J55" s="8"/>
    </row>
    <row r="56" spans="2:10" s="5" customFormat="1" ht="16.5" customHeight="1">
      <c r="B56" s="50"/>
      <c r="D56" s="18"/>
      <c r="E56" s="27"/>
      <c r="F56" s="48"/>
      <c r="G56" s="18"/>
      <c r="H56" s="18"/>
      <c r="J56" s="8"/>
    </row>
    <row r="57" spans="2:10" s="5" customFormat="1" ht="16.5" customHeight="1">
      <c r="B57" s="50"/>
      <c r="D57" s="18"/>
      <c r="E57" s="27"/>
      <c r="F57" s="48"/>
      <c r="G57" s="18"/>
      <c r="H57" s="18"/>
      <c r="J57" s="8"/>
    </row>
    <row r="58" spans="2:10" s="5" customFormat="1" ht="16.5" customHeight="1">
      <c r="B58" s="50"/>
      <c r="D58" s="18"/>
      <c r="E58" s="27"/>
      <c r="F58" s="48"/>
      <c r="G58" s="18"/>
      <c r="H58" s="18"/>
      <c r="J58" s="8"/>
    </row>
    <row r="59" spans="2:10" s="5" customFormat="1" ht="16.5" customHeight="1">
      <c r="B59" s="50"/>
      <c r="D59" s="18"/>
      <c r="E59" s="27"/>
      <c r="F59" s="48"/>
      <c r="G59" s="18"/>
      <c r="H59" s="18"/>
      <c r="J59" s="8"/>
    </row>
    <row r="60" spans="2:10" s="5" customFormat="1" ht="16.5" customHeight="1">
      <c r="B60" s="50"/>
      <c r="D60" s="18"/>
      <c r="E60" s="27"/>
      <c r="F60" s="27"/>
      <c r="G60" s="18"/>
      <c r="H60" s="18"/>
      <c r="J60" s="8"/>
    </row>
    <row r="61" spans="2:10" s="5" customFormat="1" ht="16.5" customHeight="1">
      <c r="B61" s="50"/>
      <c r="D61" s="18"/>
      <c r="E61" s="27"/>
      <c r="F61" s="27"/>
      <c r="G61" s="18"/>
      <c r="H61" s="18"/>
      <c r="J61" s="8"/>
    </row>
    <row r="62" spans="2:10" s="5" customFormat="1" ht="16.5" customHeight="1">
      <c r="B62" s="50"/>
      <c r="D62" s="18"/>
      <c r="E62" s="27"/>
      <c r="F62" s="27"/>
      <c r="G62" s="18"/>
      <c r="H62" s="18"/>
      <c r="J62" s="8"/>
    </row>
    <row r="63" spans="2:10" s="5" customFormat="1" ht="16.5" customHeight="1">
      <c r="B63" s="50"/>
      <c r="D63" s="18"/>
      <c r="E63" s="27"/>
      <c r="F63" s="27"/>
      <c r="G63" s="18"/>
      <c r="H63" s="18"/>
      <c r="J63" s="8"/>
    </row>
    <row r="64" spans="2:10" s="5" customFormat="1" ht="16.5" customHeight="1">
      <c r="B64" s="50"/>
      <c r="D64" s="18"/>
      <c r="E64" s="27"/>
      <c r="F64" s="27"/>
      <c r="G64" s="18"/>
      <c r="H64" s="18"/>
      <c r="J64" s="8"/>
    </row>
    <row r="65" spans="2:10" s="5" customFormat="1" ht="16.5" customHeight="1">
      <c r="B65" s="50"/>
      <c r="D65" s="18"/>
      <c r="E65" s="27"/>
      <c r="F65" s="27"/>
      <c r="G65" s="18"/>
      <c r="H65" s="18"/>
      <c r="J65" s="8"/>
    </row>
    <row r="66" spans="2:10" s="5" customFormat="1" ht="16.5" customHeight="1">
      <c r="B66" s="50"/>
      <c r="D66" s="18"/>
      <c r="E66" s="27"/>
      <c r="F66" s="27"/>
      <c r="G66" s="18"/>
      <c r="H66" s="18"/>
      <c r="J66" s="8"/>
    </row>
    <row r="67" spans="2:10" s="5" customFormat="1" ht="16.5" customHeight="1">
      <c r="B67" s="50"/>
      <c r="D67" s="18"/>
      <c r="E67" s="27"/>
      <c r="F67" s="27"/>
      <c r="G67" s="18"/>
      <c r="H67" s="18"/>
      <c r="J67" s="8"/>
    </row>
    <row r="68" spans="2:10" s="5" customFormat="1" ht="16.5" customHeight="1">
      <c r="B68" s="50"/>
      <c r="D68" s="18"/>
      <c r="E68" s="27"/>
      <c r="F68" s="27"/>
      <c r="G68" s="18"/>
      <c r="H68" s="18"/>
      <c r="J68" s="8"/>
    </row>
    <row r="69" spans="2:10" s="5" customFormat="1" ht="16.5" customHeight="1">
      <c r="B69" s="50"/>
      <c r="D69" s="18"/>
      <c r="E69" s="27"/>
      <c r="F69" s="27"/>
      <c r="G69" s="18"/>
      <c r="H69" s="18"/>
      <c r="J69" s="8"/>
    </row>
    <row r="70" spans="2:10" s="5" customFormat="1" ht="16.5" customHeight="1">
      <c r="B70" s="50"/>
      <c r="D70" s="18"/>
      <c r="E70" s="27"/>
      <c r="F70" s="27"/>
      <c r="G70" s="18"/>
      <c r="H70" s="18"/>
      <c r="J70" s="8"/>
    </row>
    <row r="71" spans="2:10" s="5" customFormat="1" ht="16.5" customHeight="1">
      <c r="B71" s="50"/>
      <c r="D71" s="18"/>
      <c r="E71" s="27"/>
      <c r="F71" s="27"/>
      <c r="G71" s="18"/>
      <c r="H71" s="18"/>
      <c r="J71" s="8"/>
    </row>
    <row r="72" spans="2:10" s="5" customFormat="1" ht="16.5" customHeight="1">
      <c r="B72" s="50"/>
      <c r="D72" s="18"/>
      <c r="E72" s="27"/>
      <c r="F72" s="27"/>
      <c r="G72" s="18"/>
      <c r="H72" s="18"/>
      <c r="J72" s="8"/>
    </row>
    <row r="73" spans="2:10" s="5" customFormat="1" ht="16.5" customHeight="1">
      <c r="B73" s="50"/>
      <c r="D73" s="18"/>
      <c r="E73" s="27"/>
      <c r="F73" s="27"/>
      <c r="G73" s="18"/>
      <c r="H73" s="18"/>
      <c r="J73" s="8"/>
    </row>
    <row r="74" spans="2:10" s="5" customFormat="1" ht="16.5" customHeight="1">
      <c r="B74" s="50"/>
      <c r="D74" s="18"/>
      <c r="E74" s="27"/>
      <c r="F74" s="27"/>
      <c r="G74" s="18"/>
      <c r="H74" s="18"/>
      <c r="J74" s="8"/>
    </row>
    <row r="75" spans="2:10" s="5" customFormat="1" ht="16.5" customHeight="1">
      <c r="B75" s="50"/>
      <c r="D75" s="18"/>
      <c r="E75" s="27"/>
      <c r="F75" s="27"/>
      <c r="G75" s="18"/>
      <c r="H75" s="18"/>
      <c r="J75" s="8"/>
    </row>
    <row r="76" spans="2:10" s="5" customFormat="1" ht="16.5" customHeight="1">
      <c r="B76" s="50"/>
      <c r="D76" s="18"/>
      <c r="E76" s="27"/>
      <c r="F76" s="27"/>
      <c r="G76" s="18"/>
      <c r="H76" s="18"/>
      <c r="J76" s="8"/>
    </row>
    <row r="77" spans="2:10" s="5" customFormat="1" ht="16.5" customHeight="1">
      <c r="B77" s="50"/>
      <c r="D77" s="18"/>
      <c r="E77" s="27"/>
      <c r="F77" s="27"/>
      <c r="G77" s="18"/>
      <c r="H77" s="18"/>
      <c r="J77" s="8"/>
    </row>
    <row r="78" spans="2:10" s="5" customFormat="1" ht="16.5" customHeight="1">
      <c r="B78" s="50"/>
      <c r="D78" s="18"/>
      <c r="E78" s="27"/>
      <c r="F78" s="27"/>
      <c r="G78" s="18"/>
      <c r="H78" s="18"/>
      <c r="J78" s="8"/>
    </row>
    <row r="79" spans="2:10" s="5" customFormat="1" ht="16.5" customHeight="1">
      <c r="B79" s="50"/>
      <c r="D79" s="18"/>
      <c r="E79" s="27"/>
      <c r="F79" s="27"/>
      <c r="G79" s="18"/>
      <c r="H79" s="18"/>
      <c r="J79" s="8"/>
    </row>
    <row r="80" spans="2:10" s="5" customFormat="1" ht="16.5" customHeight="1">
      <c r="B80" s="50"/>
      <c r="D80" s="18"/>
      <c r="E80" s="27"/>
      <c r="F80" s="27"/>
      <c r="G80" s="18"/>
      <c r="H80" s="18"/>
      <c r="J80" s="8"/>
    </row>
    <row r="81" spans="2:10" s="5" customFormat="1" ht="16.5" customHeight="1">
      <c r="B81" s="50"/>
      <c r="D81" s="18"/>
      <c r="E81" s="27"/>
      <c r="F81" s="27"/>
      <c r="G81" s="18"/>
      <c r="H81" s="18"/>
      <c r="J81" s="8"/>
    </row>
    <row r="82" spans="2:10" s="5" customFormat="1" ht="16.5" customHeight="1">
      <c r="B82" s="50"/>
      <c r="D82" s="18"/>
      <c r="E82" s="27"/>
      <c r="F82" s="27"/>
      <c r="G82" s="18"/>
      <c r="H82" s="18"/>
      <c r="J82" s="8"/>
    </row>
    <row r="83" spans="2:10" s="5" customFormat="1" ht="16.5" customHeight="1">
      <c r="B83" s="50"/>
      <c r="D83" s="18"/>
      <c r="E83" s="27"/>
      <c r="F83" s="27"/>
      <c r="G83" s="18"/>
      <c r="H83" s="18"/>
      <c r="J83" s="8"/>
    </row>
    <row r="84" spans="2:10" s="5" customFormat="1" ht="16.5" customHeight="1">
      <c r="B84" s="50"/>
      <c r="D84" s="18"/>
      <c r="E84" s="27"/>
      <c r="F84" s="27"/>
      <c r="G84" s="18"/>
      <c r="H84" s="18"/>
      <c r="J84" s="8"/>
    </row>
    <row r="85" spans="2:10" s="5" customFormat="1" ht="16.5" customHeight="1">
      <c r="B85" s="50"/>
      <c r="D85" s="18"/>
      <c r="E85" s="27"/>
      <c r="F85" s="27"/>
      <c r="G85" s="18"/>
      <c r="H85" s="18"/>
      <c r="J85" s="8"/>
    </row>
    <row r="86" spans="2:10" s="5" customFormat="1" ht="16.5" customHeight="1">
      <c r="B86" s="50"/>
      <c r="D86" s="18"/>
      <c r="E86" s="27"/>
      <c r="F86" s="27"/>
      <c r="G86" s="18"/>
      <c r="H86" s="18"/>
      <c r="J86" s="8"/>
    </row>
    <row r="87" spans="2:10" s="5" customFormat="1" ht="16.5" customHeight="1">
      <c r="B87" s="50"/>
      <c r="D87" s="18"/>
      <c r="E87" s="27"/>
      <c r="F87" s="27"/>
      <c r="G87" s="18"/>
      <c r="H87" s="18"/>
      <c r="J87" s="8"/>
    </row>
    <row r="88" spans="2:10" s="5" customFormat="1" ht="16.5" customHeight="1">
      <c r="B88" s="51"/>
      <c r="D88" s="18"/>
      <c r="E88" s="27"/>
      <c r="F88" s="27"/>
      <c r="G88" s="18"/>
      <c r="H88" s="18"/>
      <c r="J88" s="8"/>
    </row>
    <row r="89" spans="2:10" s="5" customFormat="1" ht="16.5" customHeight="1">
      <c r="B89" s="28"/>
      <c r="D89" s="18"/>
      <c r="E89" s="27"/>
      <c r="F89" s="27"/>
      <c r="G89" s="18"/>
      <c r="H89" s="18"/>
      <c r="J89" s="8"/>
    </row>
    <row r="90" spans="2:10" s="5" customFormat="1" ht="16.5" customHeight="1">
      <c r="B90" s="28"/>
      <c r="D90" s="18"/>
      <c r="E90" s="27"/>
      <c r="F90" s="27"/>
      <c r="G90" s="18"/>
      <c r="H90" s="18"/>
      <c r="J90" s="8"/>
    </row>
    <row r="91" spans="2:10" s="5" customFormat="1" ht="16.5" customHeight="1">
      <c r="B91" s="28"/>
      <c r="D91" s="18"/>
      <c r="E91" s="27"/>
      <c r="F91" s="27"/>
      <c r="G91" s="18"/>
      <c r="H91" s="18"/>
      <c r="J91" s="8"/>
    </row>
    <row r="92" spans="2:10" s="5" customFormat="1" ht="16.5" customHeight="1">
      <c r="B92" s="28"/>
      <c r="D92" s="18"/>
      <c r="E92" s="27"/>
      <c r="F92" s="27"/>
      <c r="G92" s="18"/>
      <c r="H92" s="18"/>
      <c r="J92" s="8"/>
    </row>
    <row r="93" spans="2:10" s="5" customFormat="1" ht="16.5" customHeight="1">
      <c r="B93" s="28"/>
      <c r="D93" s="18"/>
      <c r="E93" s="27"/>
      <c r="F93" s="27"/>
      <c r="G93" s="18"/>
      <c r="H93" s="18"/>
      <c r="J93" s="8"/>
    </row>
    <row r="94" spans="2:10" s="5" customFormat="1" ht="16.5" customHeight="1">
      <c r="B94" s="28"/>
      <c r="D94" s="18"/>
      <c r="E94" s="27"/>
      <c r="F94" s="27"/>
      <c r="G94" s="18"/>
      <c r="H94" s="18"/>
      <c r="J94" s="8"/>
    </row>
    <row r="95" spans="2:10" s="5" customFormat="1" ht="16.5" customHeight="1">
      <c r="B95" s="28"/>
      <c r="D95" s="18"/>
      <c r="E95" s="27"/>
      <c r="F95" s="27"/>
      <c r="G95" s="18"/>
      <c r="H95" s="18"/>
      <c r="J95" s="8"/>
    </row>
    <row r="96" spans="2:10" s="5" customFormat="1" ht="16.5" customHeight="1">
      <c r="B96" s="28"/>
      <c r="D96" s="18"/>
      <c r="E96" s="27"/>
      <c r="F96" s="27"/>
      <c r="G96" s="18"/>
      <c r="H96" s="18"/>
      <c r="J96" s="8"/>
    </row>
    <row r="97" spans="2:10" s="5" customFormat="1" ht="16.5" customHeight="1">
      <c r="B97" s="28"/>
      <c r="D97" s="18"/>
      <c r="E97" s="27"/>
      <c r="F97" s="27"/>
      <c r="G97" s="18"/>
      <c r="H97" s="18"/>
      <c r="J97" s="8"/>
    </row>
    <row r="98" spans="2:10" s="5" customFormat="1" ht="16.5" customHeight="1">
      <c r="B98" s="28"/>
      <c r="D98" s="18"/>
      <c r="E98" s="27"/>
      <c r="F98" s="27"/>
      <c r="G98" s="18"/>
      <c r="H98" s="18"/>
      <c r="J98" s="8"/>
    </row>
    <row r="99" spans="2:10" s="5" customFormat="1" ht="16.5" customHeight="1">
      <c r="B99" s="28"/>
      <c r="D99" s="18"/>
      <c r="E99" s="27"/>
      <c r="F99" s="27"/>
      <c r="G99" s="18"/>
      <c r="H99" s="18"/>
      <c r="J99" s="8"/>
    </row>
    <row r="100" spans="2:10" s="5" customFormat="1" ht="16.5" customHeight="1">
      <c r="B100" s="28"/>
      <c r="D100" s="18"/>
      <c r="E100" s="27"/>
      <c r="F100" s="27"/>
      <c r="G100" s="18"/>
      <c r="H100" s="18"/>
      <c r="J100" s="8"/>
    </row>
    <row r="101" spans="2:10" s="5" customFormat="1" ht="16.5" customHeight="1">
      <c r="B101" s="28"/>
      <c r="D101" s="18"/>
      <c r="E101" s="27"/>
      <c r="F101" s="27"/>
      <c r="G101" s="18"/>
      <c r="H101" s="18"/>
      <c r="J101" s="8"/>
    </row>
    <row r="102" spans="2:10" s="5" customFormat="1" ht="16.5" customHeight="1">
      <c r="B102" s="28"/>
      <c r="D102" s="18"/>
      <c r="E102" s="27"/>
      <c r="F102" s="27"/>
      <c r="G102" s="18"/>
      <c r="H102" s="18"/>
      <c r="J102" s="8"/>
    </row>
    <row r="103" spans="2:10" s="5" customFormat="1" ht="16.5" customHeight="1">
      <c r="B103" s="28"/>
      <c r="D103" s="1"/>
      <c r="E103" s="1"/>
      <c r="F103" s="1"/>
      <c r="G103" s="1"/>
      <c r="H103" s="1"/>
      <c r="J103" s="8"/>
    </row>
    <row r="104" spans="2:10" s="5" customFormat="1" ht="16.5" customHeight="1">
      <c r="B104" s="28"/>
      <c r="D104" s="1"/>
      <c r="E104" s="1"/>
      <c r="F104" s="1"/>
      <c r="G104" s="1"/>
      <c r="H104" s="1"/>
      <c r="J104" s="8"/>
    </row>
    <row r="105" spans="2:10" s="5" customFormat="1" ht="16.5" customHeight="1">
      <c r="B105" s="28"/>
      <c r="D105" s="1"/>
      <c r="E105" s="1"/>
      <c r="F105" s="1"/>
      <c r="G105" s="1"/>
      <c r="H105" s="1"/>
      <c r="J105" s="8"/>
    </row>
    <row r="106" spans="2:10" s="5" customFormat="1" ht="16.5" customHeight="1">
      <c r="B106" s="28"/>
      <c r="D106" s="1"/>
      <c r="E106" s="1"/>
      <c r="F106" s="1"/>
      <c r="G106" s="1"/>
      <c r="H106" s="1"/>
      <c r="J106" s="8"/>
    </row>
    <row r="107" spans="2:10" s="5" customFormat="1" ht="16.5" customHeight="1">
      <c r="B107" s="28"/>
      <c r="D107" s="1"/>
      <c r="E107" s="1"/>
      <c r="F107" s="1"/>
      <c r="G107" s="1"/>
      <c r="H107" s="1"/>
      <c r="J107" s="8"/>
    </row>
    <row r="108" spans="2:10" s="5" customFormat="1" ht="16.5" customHeight="1">
      <c r="B108" s="28"/>
      <c r="D108" s="1"/>
      <c r="E108" s="1"/>
      <c r="F108" s="1"/>
      <c r="G108" s="1"/>
      <c r="H108" s="1"/>
      <c r="J108" s="8"/>
    </row>
    <row r="109" spans="2:10" s="5" customFormat="1" ht="16.5" customHeight="1">
      <c r="B109" s="28"/>
      <c r="D109" s="1"/>
      <c r="E109" s="1"/>
      <c r="F109" s="1"/>
      <c r="G109" s="1"/>
      <c r="H109" s="1"/>
      <c r="J109" s="8"/>
    </row>
    <row r="110" spans="2:10" s="5" customFormat="1" ht="16.5" customHeight="1">
      <c r="B110" s="28"/>
      <c r="D110" s="1"/>
      <c r="E110" s="1"/>
      <c r="F110" s="1"/>
      <c r="G110" s="1"/>
      <c r="H110" s="1"/>
      <c r="J110" s="8"/>
    </row>
    <row r="111" spans="2:10" s="5" customFormat="1" ht="16.5" customHeight="1">
      <c r="B111" s="28"/>
      <c r="D111" s="1"/>
      <c r="E111" s="1"/>
      <c r="F111" s="1"/>
      <c r="G111" s="1"/>
      <c r="H111" s="1"/>
      <c r="J111" s="8"/>
    </row>
    <row r="112" spans="2:10" s="5" customFormat="1" ht="16.5" customHeight="1">
      <c r="B112" s="28"/>
      <c r="D112" s="1"/>
      <c r="E112" s="1"/>
      <c r="F112" s="1"/>
      <c r="G112" s="1"/>
      <c r="H112" s="1"/>
      <c r="J112" s="8"/>
    </row>
    <row r="113" spans="2:10" s="5" customFormat="1" ht="16.5" customHeight="1">
      <c r="B113" s="28"/>
      <c r="D113" s="1"/>
      <c r="E113" s="1"/>
      <c r="F113" s="1"/>
      <c r="G113" s="1"/>
      <c r="H113" s="1"/>
      <c r="J113" s="8"/>
    </row>
    <row r="114" spans="2:10" s="5" customFormat="1" ht="16.5" customHeight="1">
      <c r="B114" s="28"/>
      <c r="D114" s="1"/>
      <c r="E114" s="1"/>
      <c r="F114" s="1"/>
      <c r="G114" s="1"/>
      <c r="H114" s="1"/>
      <c r="J114" s="8"/>
    </row>
    <row r="115" spans="2:10" s="5" customFormat="1" ht="16.5" customHeight="1">
      <c r="B115" s="28"/>
      <c r="D115" s="1"/>
      <c r="E115" s="1"/>
      <c r="F115" s="1"/>
      <c r="G115" s="1"/>
      <c r="H115" s="1"/>
      <c r="J115" s="8"/>
    </row>
    <row r="116" spans="2:10" s="5" customFormat="1" ht="16.5" customHeight="1">
      <c r="B116" s="28"/>
      <c r="C116" s="1"/>
      <c r="D116" s="1"/>
      <c r="E116" s="1"/>
      <c r="F116" s="1"/>
      <c r="G116" s="1"/>
      <c r="H116" s="1"/>
      <c r="J116" s="8"/>
    </row>
    <row r="117" spans="2:10" s="5" customFormat="1" ht="16.5" customHeight="1">
      <c r="B117" s="28"/>
      <c r="C117" s="1"/>
      <c r="D117" s="1"/>
      <c r="E117" s="1"/>
      <c r="F117" s="1"/>
      <c r="G117" s="1"/>
      <c r="H117" s="1"/>
      <c r="J117" s="8"/>
    </row>
    <row r="118" spans="2:10" s="5" customFormat="1" ht="16.5" customHeight="1">
      <c r="B118" s="28"/>
      <c r="C118" s="1"/>
      <c r="D118" s="1"/>
      <c r="E118" s="1"/>
      <c r="F118" s="1"/>
      <c r="G118" s="1"/>
      <c r="H118" s="1"/>
      <c r="J118" s="8"/>
    </row>
    <row r="119" spans="2:10" s="5" customFormat="1" ht="16.5" customHeight="1">
      <c r="B119" s="28"/>
      <c r="C119" s="1"/>
      <c r="D119" s="1"/>
      <c r="E119" s="1"/>
      <c r="F119" s="1"/>
      <c r="G119" s="1"/>
      <c r="H119" s="1"/>
      <c r="J119" s="8"/>
    </row>
    <row r="120" spans="2:10" s="5" customFormat="1" ht="16.5" customHeight="1">
      <c r="B120" s="28"/>
      <c r="C120" s="1"/>
      <c r="D120" s="1"/>
      <c r="E120" s="1"/>
      <c r="F120" s="1"/>
      <c r="G120" s="1"/>
      <c r="H120" s="1"/>
      <c r="J120" s="8"/>
    </row>
    <row r="121" spans="2:10" s="5" customFormat="1" ht="16.5" customHeight="1">
      <c r="B121" s="28"/>
      <c r="C121" s="1"/>
      <c r="D121" s="1"/>
      <c r="E121" s="1"/>
      <c r="F121" s="1"/>
      <c r="G121" s="1"/>
      <c r="H121" s="1"/>
      <c r="J121" s="8"/>
    </row>
    <row r="122" spans="2:10" s="5" customFormat="1" ht="16.5" customHeight="1">
      <c r="B122" s="28"/>
      <c r="C122" s="1"/>
      <c r="D122" s="1"/>
      <c r="E122" s="1"/>
      <c r="F122" s="1"/>
      <c r="G122" s="1"/>
      <c r="H122" s="1"/>
      <c r="J122" s="8"/>
    </row>
    <row r="123" spans="2:10" s="5" customFormat="1" ht="16.5" customHeight="1">
      <c r="B123" s="28"/>
      <c r="C123" s="1"/>
      <c r="D123" s="1"/>
      <c r="E123" s="1"/>
      <c r="F123" s="1"/>
      <c r="G123" s="1"/>
      <c r="H123" s="1"/>
      <c r="J123" s="8"/>
    </row>
    <row r="124" spans="2:10" s="5" customFormat="1" ht="16.5" customHeight="1">
      <c r="B124" s="28"/>
      <c r="C124" s="1"/>
      <c r="D124" s="1"/>
      <c r="E124" s="1"/>
      <c r="F124" s="1"/>
      <c r="G124" s="1"/>
      <c r="H124" s="1"/>
      <c r="J124" s="8"/>
    </row>
    <row r="125" spans="2:10" s="5" customFormat="1" ht="16.5" customHeight="1">
      <c r="B125" s="28"/>
      <c r="C125" s="1"/>
      <c r="D125" s="1"/>
      <c r="E125" s="1"/>
      <c r="F125" s="1"/>
      <c r="G125" s="1"/>
      <c r="H125" s="1"/>
      <c r="J125" s="8"/>
    </row>
    <row r="126" spans="2:10" s="5" customFormat="1" ht="16.5" customHeight="1">
      <c r="B126" s="28"/>
      <c r="C126" s="1"/>
      <c r="D126" s="1"/>
      <c r="E126" s="1"/>
      <c r="F126" s="1"/>
      <c r="G126" s="1"/>
      <c r="H126" s="1"/>
      <c r="J126" s="8"/>
    </row>
    <row r="127" spans="2:10" s="5" customFormat="1" ht="16.5" customHeight="1">
      <c r="B127" s="28"/>
      <c r="C127" s="1"/>
      <c r="D127" s="1"/>
      <c r="E127" s="1"/>
      <c r="F127" s="1"/>
      <c r="G127" s="1"/>
      <c r="H127" s="1"/>
      <c r="J127" s="8"/>
    </row>
    <row r="128" spans="2:10" s="5" customFormat="1" ht="16.5" customHeight="1">
      <c r="B128" s="28"/>
      <c r="C128" s="1"/>
      <c r="D128" s="1"/>
      <c r="E128" s="1"/>
      <c r="F128" s="1"/>
      <c r="G128" s="1"/>
      <c r="H128" s="1"/>
      <c r="J128" s="8"/>
    </row>
    <row r="129" spans="2:10" s="5" customFormat="1" ht="16.5" customHeight="1">
      <c r="B129" s="28"/>
      <c r="C129" s="1"/>
      <c r="D129" s="1"/>
      <c r="E129" s="1"/>
      <c r="F129" s="1"/>
      <c r="G129" s="1"/>
      <c r="H129" s="1"/>
      <c r="J129" s="8"/>
    </row>
    <row r="130" spans="2:10" s="5" customFormat="1" ht="16.5" customHeight="1">
      <c r="B130" s="28"/>
      <c r="C130" s="1"/>
      <c r="D130" s="1"/>
      <c r="E130" s="1"/>
      <c r="F130" s="1"/>
      <c r="G130" s="1"/>
      <c r="H130" s="1"/>
      <c r="J130" s="8"/>
    </row>
    <row r="131" spans="2:10" s="5" customFormat="1" ht="16.5" customHeight="1">
      <c r="B131" s="28"/>
      <c r="C131" s="1"/>
      <c r="D131" s="1"/>
      <c r="E131" s="1"/>
      <c r="F131" s="1"/>
      <c r="G131" s="1"/>
      <c r="H131" s="1"/>
      <c r="J131" s="8"/>
    </row>
    <row r="132" spans="2:10" s="5" customFormat="1" ht="16.5" customHeight="1">
      <c r="B132" s="28"/>
      <c r="C132" s="1"/>
      <c r="D132" s="1"/>
      <c r="E132" s="1"/>
      <c r="F132" s="1"/>
      <c r="G132" s="1"/>
      <c r="H132" s="1"/>
      <c r="J132" s="8"/>
    </row>
    <row r="133" spans="2:10" s="5" customFormat="1" ht="16.5" customHeight="1">
      <c r="B133" s="28"/>
      <c r="C133" s="1"/>
      <c r="D133" s="1"/>
      <c r="E133" s="1"/>
      <c r="F133" s="1"/>
      <c r="G133" s="1"/>
      <c r="H133" s="1"/>
      <c r="J133" s="8"/>
    </row>
    <row r="134" spans="2:10" s="5" customFormat="1" ht="16.5" customHeight="1">
      <c r="B134" s="28"/>
      <c r="C134" s="1"/>
      <c r="D134" s="1"/>
      <c r="E134" s="1"/>
      <c r="F134" s="1"/>
      <c r="G134" s="1"/>
      <c r="H134" s="1"/>
      <c r="J134" s="8"/>
    </row>
    <row r="135" spans="2:10" s="5" customFormat="1" ht="16.5" customHeight="1">
      <c r="B135" s="28"/>
      <c r="C135" s="1"/>
      <c r="D135" s="1"/>
      <c r="E135" s="1"/>
      <c r="F135" s="1"/>
      <c r="G135" s="1"/>
      <c r="H135" s="1"/>
      <c r="J135" s="8"/>
    </row>
    <row r="136" spans="2:10" s="5" customFormat="1" ht="16.5" customHeight="1">
      <c r="B136" s="28"/>
      <c r="C136" s="1"/>
      <c r="D136" s="1"/>
      <c r="E136" s="1"/>
      <c r="F136" s="1"/>
      <c r="G136" s="1"/>
      <c r="H136" s="1"/>
      <c r="J136" s="8"/>
    </row>
    <row r="137" spans="2:10" s="5" customFormat="1" ht="16.5" customHeight="1">
      <c r="B137" s="28"/>
      <c r="C137" s="1"/>
      <c r="D137" s="1"/>
      <c r="E137" s="1"/>
      <c r="F137" s="1"/>
      <c r="G137" s="1"/>
      <c r="H137" s="1"/>
      <c r="J137" s="8"/>
    </row>
    <row r="138" spans="2:10" s="5" customFormat="1" ht="16.5" customHeight="1">
      <c r="B138" s="28"/>
      <c r="C138" s="1"/>
      <c r="D138" s="1"/>
      <c r="E138" s="1"/>
      <c r="F138" s="1"/>
      <c r="G138" s="1"/>
      <c r="H138" s="1"/>
      <c r="J138" s="8"/>
    </row>
    <row r="139" spans="2:10" s="5" customFormat="1" ht="16.5" customHeight="1">
      <c r="B139" s="28"/>
      <c r="C139" s="1"/>
      <c r="D139" s="1"/>
      <c r="E139" s="1"/>
      <c r="F139" s="1"/>
      <c r="G139" s="1"/>
      <c r="H139" s="1"/>
      <c r="J139" s="8"/>
    </row>
    <row r="140" spans="2:10" s="5" customFormat="1" ht="16.5" customHeight="1">
      <c r="B140" s="28"/>
      <c r="C140" s="1"/>
      <c r="D140" s="1"/>
      <c r="E140" s="1"/>
      <c r="F140" s="1"/>
      <c r="G140" s="1"/>
      <c r="H140" s="1"/>
      <c r="J140" s="8"/>
    </row>
    <row r="141" spans="2:10" s="5" customFormat="1" ht="16.5" customHeight="1">
      <c r="B141" s="28"/>
      <c r="C141" s="1"/>
      <c r="D141" s="1"/>
      <c r="E141" s="1"/>
      <c r="F141" s="1"/>
      <c r="G141" s="1"/>
      <c r="H141" s="1"/>
      <c r="J141" s="8"/>
    </row>
    <row r="142" spans="2:10" s="5" customFormat="1" ht="16.5" customHeight="1">
      <c r="B142" s="28"/>
      <c r="C142" s="1"/>
      <c r="D142" s="1"/>
      <c r="E142" s="1"/>
      <c r="F142" s="1"/>
      <c r="G142" s="1"/>
      <c r="H142" s="1"/>
      <c r="J142" s="8"/>
    </row>
    <row r="143" spans="2:10" s="5" customFormat="1" ht="16.5" customHeight="1">
      <c r="B143" s="28"/>
      <c r="C143" s="1"/>
      <c r="D143" s="1"/>
      <c r="E143" s="1"/>
      <c r="F143" s="1"/>
      <c r="G143" s="1"/>
      <c r="H143" s="1"/>
      <c r="J143" s="8"/>
    </row>
    <row r="144" spans="2:10" s="5" customFormat="1" ht="16.5" customHeight="1">
      <c r="B144" s="28"/>
      <c r="C144" s="1"/>
      <c r="D144" s="1"/>
      <c r="E144" s="1"/>
      <c r="F144" s="1"/>
      <c r="G144" s="1"/>
      <c r="H144" s="1"/>
      <c r="J144" s="8"/>
    </row>
    <row r="145" spans="2:10" s="5" customFormat="1" ht="16.5" customHeight="1">
      <c r="B145" s="28"/>
      <c r="C145" s="1"/>
      <c r="D145" s="1"/>
      <c r="E145" s="1"/>
      <c r="F145" s="1"/>
      <c r="G145" s="1"/>
      <c r="H145" s="1"/>
      <c r="J145" s="8"/>
    </row>
    <row r="146" spans="2:10" s="5" customFormat="1" ht="16.5" customHeight="1">
      <c r="B146" s="28"/>
      <c r="C146" s="1"/>
      <c r="D146" s="1"/>
      <c r="E146" s="1"/>
      <c r="F146" s="1"/>
      <c r="G146" s="1"/>
      <c r="H146" s="1"/>
      <c r="J146" s="8"/>
    </row>
    <row r="147" spans="2:10" s="5" customFormat="1" ht="16.5" customHeight="1">
      <c r="B147" s="28"/>
      <c r="C147" s="1"/>
      <c r="D147" s="1"/>
      <c r="E147" s="1"/>
      <c r="F147" s="1"/>
      <c r="G147" s="1"/>
      <c r="H147" s="1"/>
      <c r="J147" s="8"/>
    </row>
    <row r="148" spans="2:10" s="5" customFormat="1" ht="16.5" customHeight="1">
      <c r="B148" s="28"/>
      <c r="C148" s="1"/>
      <c r="D148" s="1"/>
      <c r="E148" s="1"/>
      <c r="F148" s="1"/>
      <c r="G148" s="1"/>
      <c r="H148" s="1"/>
      <c r="J148" s="8"/>
    </row>
    <row r="149" spans="2:10" s="5" customFormat="1" ht="16.5" customHeight="1">
      <c r="B149" s="28"/>
      <c r="C149" s="1"/>
      <c r="D149" s="1"/>
      <c r="E149" s="1"/>
      <c r="F149" s="1"/>
      <c r="G149" s="1"/>
      <c r="H149" s="1"/>
      <c r="J149" s="8"/>
    </row>
    <row r="150" spans="2:10" s="5" customFormat="1" ht="16.5" customHeight="1">
      <c r="B150" s="28"/>
      <c r="C150" s="1"/>
      <c r="D150" s="1"/>
      <c r="E150" s="1"/>
      <c r="F150" s="1"/>
      <c r="G150" s="1"/>
      <c r="H150" s="1"/>
      <c r="J150" s="8"/>
    </row>
    <row r="151" spans="2:10" s="5" customFormat="1" ht="16.5" customHeight="1">
      <c r="B151" s="28"/>
      <c r="C151" s="1"/>
      <c r="D151" s="1"/>
      <c r="E151" s="1"/>
      <c r="F151" s="1"/>
      <c r="G151" s="1"/>
      <c r="H151" s="1"/>
      <c r="J151" s="8"/>
    </row>
    <row r="152" spans="2:10" s="5" customFormat="1" ht="16.5" customHeight="1">
      <c r="B152" s="28"/>
      <c r="C152" s="1"/>
      <c r="D152" s="1"/>
      <c r="E152" s="1"/>
      <c r="F152" s="1"/>
      <c r="G152" s="1"/>
      <c r="H152" s="1"/>
      <c r="J152" s="8"/>
    </row>
    <row r="153" spans="2:10" s="5" customFormat="1" ht="16.5" customHeight="1">
      <c r="B153" s="28"/>
      <c r="C153" s="1"/>
      <c r="D153" s="1"/>
      <c r="E153" s="1"/>
      <c r="F153" s="1"/>
      <c r="G153" s="1"/>
      <c r="H153" s="1"/>
      <c r="J153" s="8"/>
    </row>
    <row r="154" spans="2:10" s="5" customFormat="1" ht="16.5" customHeight="1">
      <c r="B154" s="28"/>
      <c r="C154" s="1"/>
      <c r="D154" s="1"/>
      <c r="E154" s="1"/>
      <c r="F154" s="1"/>
      <c r="G154" s="1"/>
      <c r="H154" s="1"/>
      <c r="J154" s="8"/>
    </row>
    <row r="155" spans="2:10" s="5" customFormat="1" ht="16.5" customHeight="1">
      <c r="B155" s="28"/>
      <c r="C155" s="1"/>
      <c r="D155" s="1"/>
      <c r="E155" s="1"/>
      <c r="F155" s="1"/>
      <c r="G155" s="1"/>
      <c r="H155" s="1"/>
      <c r="J155" s="8"/>
    </row>
    <row r="156" spans="2:10" s="5" customFormat="1" ht="16.5" customHeight="1">
      <c r="B156" s="28"/>
      <c r="C156" s="1"/>
      <c r="D156" s="1"/>
      <c r="E156" s="1"/>
      <c r="F156" s="1"/>
      <c r="G156" s="1"/>
      <c r="H156" s="1"/>
      <c r="J156" s="8"/>
    </row>
    <row r="157" spans="2:10" s="5" customFormat="1" ht="16.5" customHeight="1">
      <c r="B157" s="28"/>
      <c r="C157" s="1"/>
      <c r="D157" s="1"/>
      <c r="E157" s="1"/>
      <c r="F157" s="1"/>
      <c r="G157" s="1"/>
      <c r="H157" s="1"/>
      <c r="J157" s="8"/>
    </row>
    <row r="158" spans="2:10" s="5" customFormat="1" ht="16.5" customHeight="1">
      <c r="B158" s="28"/>
      <c r="C158" s="1"/>
      <c r="D158" s="1"/>
      <c r="E158" s="1"/>
      <c r="F158" s="1"/>
      <c r="G158" s="1"/>
      <c r="H158" s="1"/>
      <c r="J158" s="8"/>
    </row>
    <row r="159" spans="2:10" s="5" customFormat="1" ht="16.5" customHeight="1">
      <c r="B159" s="28"/>
      <c r="C159" s="1"/>
      <c r="D159" s="1"/>
      <c r="E159" s="1"/>
      <c r="F159" s="1"/>
      <c r="G159" s="1"/>
      <c r="H159" s="1"/>
      <c r="J159" s="8"/>
    </row>
    <row r="160" spans="2:10" s="5" customFormat="1" ht="16.5" customHeight="1">
      <c r="B160" s="28"/>
      <c r="C160" s="1"/>
      <c r="D160" s="1"/>
      <c r="E160" s="1"/>
      <c r="F160" s="1"/>
      <c r="G160" s="1"/>
      <c r="H160" s="1"/>
      <c r="J160" s="8"/>
    </row>
    <row r="161" spans="2:10" s="5" customFormat="1" ht="16.5" customHeight="1">
      <c r="B161" s="28"/>
      <c r="C161" s="1"/>
      <c r="D161" s="1"/>
      <c r="E161" s="1"/>
      <c r="F161" s="1"/>
      <c r="G161" s="1"/>
      <c r="H161" s="1"/>
      <c r="J161" s="8"/>
    </row>
    <row r="162" spans="2:10" s="5" customFormat="1" ht="16.5" customHeight="1">
      <c r="B162" s="28"/>
      <c r="C162" s="1"/>
      <c r="D162" s="1"/>
      <c r="E162" s="1"/>
      <c r="F162" s="1"/>
      <c r="G162" s="1"/>
      <c r="H162" s="1"/>
      <c r="J162" s="8"/>
    </row>
    <row r="163" spans="2:10" s="5" customFormat="1" ht="16.5" customHeight="1">
      <c r="B163" s="28"/>
      <c r="C163" s="1"/>
      <c r="D163" s="1"/>
      <c r="E163" s="1"/>
      <c r="F163" s="1"/>
      <c r="G163" s="1"/>
      <c r="H163" s="1"/>
      <c r="J163" s="8"/>
    </row>
    <row r="164" spans="2:10" s="5" customFormat="1" ht="16.5" customHeight="1">
      <c r="B164" s="28"/>
      <c r="C164" s="1"/>
      <c r="D164" s="1"/>
      <c r="E164" s="1"/>
      <c r="F164" s="1"/>
      <c r="G164" s="1"/>
      <c r="H164" s="1"/>
      <c r="J164" s="8"/>
    </row>
    <row r="165" spans="2:10" s="5" customFormat="1" ht="16.5" customHeight="1">
      <c r="B165" s="28"/>
      <c r="C165" s="1"/>
      <c r="D165" s="1"/>
      <c r="E165" s="1"/>
      <c r="F165" s="1"/>
      <c r="G165" s="1"/>
      <c r="H165" s="1"/>
      <c r="J165" s="8"/>
    </row>
    <row r="166" spans="2:10" s="5" customFormat="1" ht="16.5" customHeight="1">
      <c r="B166" s="28"/>
      <c r="C166" s="1"/>
      <c r="D166" s="1"/>
      <c r="E166" s="1"/>
      <c r="F166" s="1"/>
      <c r="G166" s="1"/>
      <c r="H166" s="1"/>
      <c r="J166" s="8"/>
    </row>
    <row r="167" spans="2:10" s="5" customFormat="1" ht="16.5" customHeight="1">
      <c r="B167" s="28"/>
      <c r="C167" s="1"/>
      <c r="D167" s="1"/>
      <c r="E167" s="1"/>
      <c r="F167" s="1"/>
      <c r="G167" s="1"/>
      <c r="H167" s="1"/>
      <c r="J167" s="8"/>
    </row>
    <row r="168" spans="2:10" s="5" customFormat="1" ht="16.5" customHeight="1">
      <c r="B168" s="28"/>
      <c r="C168" s="1"/>
      <c r="D168" s="1"/>
      <c r="E168" s="1"/>
      <c r="F168" s="1"/>
      <c r="G168" s="1"/>
      <c r="H168" s="1"/>
      <c r="J168" s="8"/>
    </row>
    <row r="169" spans="2:10" s="5" customFormat="1" ht="16.5" customHeight="1">
      <c r="B169" s="28"/>
      <c r="C169" s="1"/>
      <c r="D169" s="1"/>
      <c r="E169" s="1"/>
      <c r="F169" s="1"/>
      <c r="G169" s="1"/>
      <c r="H169" s="1"/>
      <c r="J169" s="8"/>
    </row>
    <row r="170" spans="2:10" s="5" customFormat="1" ht="16.5" customHeight="1">
      <c r="B170" s="28"/>
      <c r="C170" s="1"/>
      <c r="D170" s="1"/>
      <c r="E170" s="1"/>
      <c r="F170" s="1"/>
      <c r="G170" s="1"/>
      <c r="H170" s="1"/>
      <c r="J170" s="8"/>
    </row>
    <row r="171" spans="2:10" s="5" customFormat="1" ht="16.5" customHeight="1">
      <c r="B171" s="28"/>
      <c r="C171" s="1"/>
      <c r="D171" s="1"/>
      <c r="E171" s="1"/>
      <c r="F171" s="1"/>
      <c r="G171" s="1"/>
      <c r="H171" s="1"/>
      <c r="J171" s="8"/>
    </row>
    <row r="172" spans="2:10" s="5" customFormat="1" ht="16.5" customHeight="1">
      <c r="B172" s="28"/>
      <c r="C172" s="1"/>
      <c r="D172" s="1"/>
      <c r="E172" s="1"/>
      <c r="F172" s="1"/>
      <c r="G172" s="1"/>
      <c r="H172" s="1"/>
      <c r="J172" s="8"/>
    </row>
    <row r="173" spans="2:10" s="5" customFormat="1" ht="16.5" customHeight="1">
      <c r="B173" s="28"/>
      <c r="C173" s="1"/>
      <c r="D173" s="1"/>
      <c r="E173" s="1"/>
      <c r="F173" s="1"/>
      <c r="G173" s="1"/>
      <c r="H173" s="1"/>
      <c r="J173" s="8"/>
    </row>
    <row r="174" spans="2:10" s="5" customFormat="1" ht="16.5" customHeight="1">
      <c r="B174" s="28"/>
      <c r="C174" s="1"/>
      <c r="D174" s="1"/>
      <c r="E174" s="1"/>
      <c r="F174" s="1"/>
      <c r="G174" s="1"/>
      <c r="H174" s="1"/>
      <c r="J174" s="8"/>
    </row>
    <row r="175" spans="2:10" s="5" customFormat="1" ht="16.5" customHeight="1">
      <c r="B175" s="28"/>
      <c r="C175" s="1"/>
      <c r="D175" s="1"/>
      <c r="E175" s="1"/>
      <c r="F175" s="1"/>
      <c r="G175" s="1"/>
      <c r="H175" s="1"/>
      <c r="J175" s="8"/>
    </row>
    <row r="176" spans="2:10" s="5" customFormat="1" ht="16.5" customHeight="1">
      <c r="B176" s="28"/>
      <c r="C176" s="1"/>
      <c r="D176" s="1"/>
      <c r="E176" s="1"/>
      <c r="F176" s="1"/>
      <c r="G176" s="1"/>
      <c r="H176" s="1"/>
      <c r="J176" s="8"/>
    </row>
    <row r="177" spans="2:10" s="5" customFormat="1" ht="16.5" customHeight="1">
      <c r="B177" s="28"/>
      <c r="C177" s="1"/>
      <c r="D177" s="1"/>
      <c r="E177" s="1"/>
      <c r="F177" s="1"/>
      <c r="G177" s="1"/>
      <c r="H177" s="1"/>
      <c r="J177" s="8"/>
    </row>
    <row r="178" spans="2:10" s="5" customFormat="1" ht="16.5" customHeight="1">
      <c r="B178" s="28"/>
      <c r="C178" s="1"/>
      <c r="D178" s="1"/>
      <c r="E178" s="1"/>
      <c r="F178" s="1"/>
      <c r="G178" s="1"/>
      <c r="H178" s="1"/>
      <c r="J178" s="8"/>
    </row>
    <row r="179" spans="2:10" s="5" customFormat="1" ht="16.5" customHeight="1">
      <c r="B179" s="28"/>
      <c r="C179" s="1"/>
      <c r="D179" s="1"/>
      <c r="E179" s="1"/>
      <c r="F179" s="1"/>
      <c r="G179" s="1"/>
      <c r="H179" s="1"/>
      <c r="J179" s="8"/>
    </row>
    <row r="180" spans="2:10" s="5" customFormat="1" ht="16.5" customHeight="1">
      <c r="B180" s="28"/>
      <c r="C180" s="1"/>
      <c r="D180" s="1"/>
      <c r="E180" s="1"/>
      <c r="F180" s="1"/>
      <c r="G180" s="1"/>
      <c r="H180" s="1"/>
      <c r="J180" s="8"/>
    </row>
    <row r="181" spans="2:10" s="5" customFormat="1" ht="16.5" customHeight="1">
      <c r="B181" s="28"/>
      <c r="C181" s="1"/>
      <c r="D181" s="1"/>
      <c r="E181" s="1"/>
      <c r="F181" s="1"/>
      <c r="G181" s="1"/>
      <c r="H181" s="1"/>
      <c r="J181" s="8"/>
    </row>
    <row r="182" spans="2:10" s="5" customFormat="1" ht="16.5" customHeight="1">
      <c r="B182" s="28"/>
      <c r="C182" s="1"/>
      <c r="D182" s="1"/>
      <c r="E182" s="1"/>
      <c r="F182" s="1"/>
      <c r="G182" s="1"/>
      <c r="H182" s="1"/>
      <c r="J182" s="8"/>
    </row>
    <row r="183" spans="2:10" s="5" customFormat="1" ht="16.5" customHeight="1">
      <c r="B183" s="28"/>
      <c r="C183" s="1"/>
      <c r="D183" s="1"/>
      <c r="E183" s="1"/>
      <c r="F183" s="1"/>
      <c r="G183" s="1"/>
      <c r="H183" s="1"/>
      <c r="J183" s="8"/>
    </row>
    <row r="184" spans="2:10" s="5" customFormat="1" ht="16.5" customHeight="1">
      <c r="B184" s="28"/>
      <c r="C184" s="1"/>
      <c r="D184" s="1"/>
      <c r="E184" s="1"/>
      <c r="F184" s="1"/>
      <c r="G184" s="1"/>
      <c r="H184" s="1"/>
      <c r="J184" s="8"/>
    </row>
    <row r="185" spans="2:10" s="5" customFormat="1" ht="16.5" customHeight="1">
      <c r="B185" s="28"/>
      <c r="C185" s="1"/>
      <c r="D185" s="1"/>
      <c r="E185" s="1"/>
      <c r="F185" s="1"/>
      <c r="G185" s="1"/>
      <c r="H185" s="1"/>
      <c r="J185" s="8"/>
    </row>
    <row r="186" spans="2:10" s="5" customFormat="1" ht="16.5" customHeight="1">
      <c r="B186" s="28"/>
      <c r="C186" s="1"/>
      <c r="D186" s="1"/>
      <c r="E186" s="1"/>
      <c r="F186" s="1"/>
      <c r="G186" s="1"/>
      <c r="H186" s="1"/>
      <c r="J186" s="8"/>
    </row>
    <row r="187" spans="2:10" s="5" customFormat="1" ht="16.5" customHeight="1">
      <c r="B187" s="28"/>
      <c r="C187" s="1"/>
      <c r="D187" s="1"/>
      <c r="E187" s="1"/>
      <c r="F187" s="1"/>
      <c r="G187" s="1"/>
      <c r="H187" s="1"/>
      <c r="J187" s="8"/>
    </row>
    <row r="188" spans="2:10" s="5" customFormat="1" ht="16.5" customHeight="1">
      <c r="B188" s="28"/>
      <c r="C188" s="1"/>
      <c r="D188" s="1"/>
      <c r="E188" s="1"/>
      <c r="F188" s="1"/>
      <c r="G188" s="1"/>
      <c r="H188" s="1"/>
      <c r="J188" s="8"/>
    </row>
    <row r="189" spans="2:10" s="5" customFormat="1" ht="16.5" customHeight="1">
      <c r="B189" s="28"/>
      <c r="C189" s="1"/>
      <c r="D189" s="1"/>
      <c r="E189" s="1"/>
      <c r="F189" s="1"/>
      <c r="G189" s="1"/>
      <c r="H189" s="1"/>
      <c r="J189" s="8"/>
    </row>
    <row r="190" spans="2:10" s="5" customFormat="1" ht="16.5" customHeight="1">
      <c r="B190" s="28"/>
      <c r="C190" s="1"/>
      <c r="D190" s="1"/>
      <c r="E190" s="1"/>
      <c r="F190" s="1"/>
      <c r="G190" s="1"/>
      <c r="H190" s="1"/>
      <c r="J190" s="8"/>
    </row>
    <row r="191" spans="2:10" s="5" customFormat="1" ht="14.7">
      <c r="B191" s="1"/>
      <c r="C191" s="1"/>
      <c r="D191" s="1"/>
      <c r="E191" s="1"/>
      <c r="F191" s="1"/>
      <c r="G191" s="1"/>
      <c r="H191" s="1"/>
      <c r="J191" s="9"/>
    </row>
  </sheetData>
  <mergeCells count="8">
    <mergeCell ref="H2:H5"/>
    <mergeCell ref="B6:B35"/>
    <mergeCell ref="B2:B5"/>
    <mergeCell ref="C2:C5"/>
    <mergeCell ref="D2:D5"/>
    <mergeCell ref="E2:E5"/>
    <mergeCell ref="F2:F5"/>
    <mergeCell ref="G2:G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0" r:id="rId1"/>
  <ignoredErrors>
    <ignoredError sqref="H1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85"/>
  <sheetViews>
    <sheetView view="pageBreakPreview" zoomScaleSheetLayoutView="100" zoomScalePageLayoutView="69" workbookViewId="0" topLeftCell="A1">
      <selection activeCell="G26" sqref="G26"/>
    </sheetView>
  </sheetViews>
  <sheetFormatPr defaultColWidth="11.421875" defaultRowHeight="15"/>
  <cols>
    <col min="1" max="1" width="1.28515625" style="1" customWidth="1"/>
    <col min="2" max="2" width="5.8515625" style="1" customWidth="1"/>
    <col min="3" max="3" width="19.00390625" style="1" customWidth="1"/>
    <col min="4" max="4" width="78.140625" style="1" customWidth="1"/>
    <col min="5" max="6" width="11.421875" style="1" customWidth="1"/>
    <col min="7" max="7" width="16.140625" style="1" customWidth="1"/>
    <col min="8" max="8" width="18.00390625" style="1" customWidth="1"/>
    <col min="9" max="9" width="11.421875" style="1" customWidth="1"/>
    <col min="10" max="10" width="27.140625" style="1" customWidth="1"/>
    <col min="11" max="11" width="14.00390625" style="1" customWidth="1"/>
    <col min="12" max="12" width="16.8515625" style="1" customWidth="1"/>
    <col min="13" max="13" width="19.421875" style="1" customWidth="1"/>
    <col min="14" max="16384" width="11.421875" style="1" customWidth="1"/>
  </cols>
  <sheetData>
    <row r="1" ht="14.1" thickBot="1">
      <c r="K1" s="10"/>
    </row>
    <row r="2" spans="2:11" s="3" customFormat="1" ht="15.75" customHeight="1">
      <c r="B2" s="187"/>
      <c r="C2" s="182" t="s">
        <v>13</v>
      </c>
      <c r="D2" s="187" t="s">
        <v>14</v>
      </c>
      <c r="E2" s="187" t="s">
        <v>15</v>
      </c>
      <c r="F2" s="182" t="s">
        <v>16</v>
      </c>
      <c r="G2" s="187" t="s">
        <v>17</v>
      </c>
      <c r="H2" s="182" t="s">
        <v>18</v>
      </c>
      <c r="J2" s="4"/>
      <c r="K2" s="11"/>
    </row>
    <row r="3" spans="2:11" s="5" customFormat="1" ht="14.7">
      <c r="B3" s="188"/>
      <c r="C3" s="183"/>
      <c r="D3" s="188"/>
      <c r="E3" s="188"/>
      <c r="F3" s="183"/>
      <c r="G3" s="188"/>
      <c r="H3" s="183"/>
      <c r="J3" s="4"/>
      <c r="K3" s="12"/>
    </row>
    <row r="4" spans="2:11" ht="14.25" customHeight="1">
      <c r="B4" s="188"/>
      <c r="C4" s="183"/>
      <c r="D4" s="188"/>
      <c r="E4" s="188"/>
      <c r="F4" s="183"/>
      <c r="G4" s="188"/>
      <c r="H4" s="183"/>
      <c r="J4" s="2"/>
      <c r="K4" s="13"/>
    </row>
    <row r="5" spans="2:10" ht="24.75" customHeight="1" thickBot="1">
      <c r="B5" s="189"/>
      <c r="C5" s="184"/>
      <c r="D5" s="189"/>
      <c r="E5" s="189"/>
      <c r="F5" s="184"/>
      <c r="G5" s="189"/>
      <c r="H5" s="184"/>
      <c r="J5" s="6"/>
    </row>
    <row r="6" spans="2:12" ht="15" customHeight="1">
      <c r="B6" s="185" t="s">
        <v>9</v>
      </c>
      <c r="C6" s="83"/>
      <c r="D6" s="73" t="s">
        <v>19</v>
      </c>
      <c r="E6" s="72"/>
      <c r="F6" s="72"/>
      <c r="G6" s="72"/>
      <c r="H6" s="84"/>
      <c r="L6" s="2"/>
    </row>
    <row r="7" spans="2:12" ht="15" customHeight="1">
      <c r="B7" s="186"/>
      <c r="C7" s="20"/>
      <c r="D7" s="53" t="s">
        <v>83</v>
      </c>
      <c r="E7" s="23" t="s">
        <v>21</v>
      </c>
      <c r="F7" s="46">
        <v>370</v>
      </c>
      <c r="G7" s="54"/>
      <c r="H7" s="76">
        <f>G7*F7</f>
        <v>0</v>
      </c>
      <c r="L7" s="2"/>
    </row>
    <row r="8" spans="2:12" ht="15" customHeight="1">
      <c r="B8" s="186"/>
      <c r="C8" s="20"/>
      <c r="D8" s="24" t="s">
        <v>84</v>
      </c>
      <c r="E8" s="26" t="s">
        <v>60</v>
      </c>
      <c r="F8" s="46">
        <v>10</v>
      </c>
      <c r="G8" s="54">
        <f>F8/100*SUM(H7:H7)</f>
        <v>0</v>
      </c>
      <c r="H8" s="76">
        <f>G8</f>
        <v>0</v>
      </c>
      <c r="L8" s="2"/>
    </row>
    <row r="9" spans="2:12" ht="15" customHeight="1">
      <c r="B9" s="186"/>
      <c r="C9" s="20"/>
      <c r="D9" s="24"/>
      <c r="E9" s="26"/>
      <c r="F9" s="46"/>
      <c r="G9" s="54"/>
      <c r="H9" s="76"/>
      <c r="L9" s="7"/>
    </row>
    <row r="10" spans="2:12" s="16" customFormat="1" ht="15" customHeight="1">
      <c r="B10" s="186"/>
      <c r="C10" s="20"/>
      <c r="D10" s="24"/>
      <c r="E10" s="26"/>
      <c r="F10" s="46"/>
      <c r="G10" s="54"/>
      <c r="H10" s="76"/>
      <c r="L10" s="21"/>
    </row>
    <row r="11" spans="2:12" s="16" customFormat="1" ht="15" customHeight="1">
      <c r="B11" s="186"/>
      <c r="C11" s="20"/>
      <c r="D11" s="25"/>
      <c r="E11" s="26"/>
      <c r="F11" s="46"/>
      <c r="G11" s="54"/>
      <c r="H11" s="76"/>
      <c r="L11" s="21"/>
    </row>
    <row r="12" spans="2:12" s="16" customFormat="1" ht="15" customHeight="1">
      <c r="B12" s="186"/>
      <c r="C12" s="20"/>
      <c r="D12" s="19" t="s">
        <v>58</v>
      </c>
      <c r="E12" s="26"/>
      <c r="F12" s="46"/>
      <c r="G12" s="54"/>
      <c r="H12" s="76"/>
      <c r="L12" s="21"/>
    </row>
    <row r="13" spans="2:12" s="16" customFormat="1" ht="15" customHeight="1">
      <c r="B13" s="186"/>
      <c r="C13" s="20"/>
      <c r="D13" s="25" t="s">
        <v>59</v>
      </c>
      <c r="E13" s="26" t="s">
        <v>60</v>
      </c>
      <c r="F13" s="46">
        <v>4</v>
      </c>
      <c r="G13" s="54">
        <f>F13/100*SUM(H19:H22)</f>
        <v>0</v>
      </c>
      <c r="H13" s="76">
        <f>G13</f>
        <v>0</v>
      </c>
      <c r="L13" s="21"/>
    </row>
    <row r="14" spans="2:12" s="16" customFormat="1" ht="15" customHeight="1">
      <c r="B14" s="186"/>
      <c r="C14" s="20"/>
      <c r="D14" s="25" t="s">
        <v>85</v>
      </c>
      <c r="E14" s="26" t="s">
        <v>60</v>
      </c>
      <c r="F14" s="46">
        <v>2</v>
      </c>
      <c r="G14" s="54">
        <f>F14/100*(H19+H22)</f>
        <v>0</v>
      </c>
      <c r="H14" s="54">
        <f>G14</f>
        <v>0</v>
      </c>
      <c r="L14" s="21"/>
    </row>
    <row r="15" spans="2:12" s="16" customFormat="1" ht="15" customHeight="1">
      <c r="B15" s="186"/>
      <c r="C15" s="20"/>
      <c r="D15" s="25" t="s">
        <v>61</v>
      </c>
      <c r="E15" s="26" t="s">
        <v>60</v>
      </c>
      <c r="F15" s="46">
        <v>2</v>
      </c>
      <c r="G15" s="54">
        <f>F15/100*SUM(H18:H21)</f>
        <v>0</v>
      </c>
      <c r="H15" s="76">
        <f>G15</f>
        <v>0</v>
      </c>
      <c r="L15" s="21"/>
    </row>
    <row r="16" spans="2:12" s="16" customFormat="1" ht="15" customHeight="1">
      <c r="B16" s="186"/>
      <c r="C16" s="20"/>
      <c r="D16" s="25"/>
      <c r="E16" s="26"/>
      <c r="F16" s="46"/>
      <c r="G16" s="54"/>
      <c r="H16" s="76"/>
      <c r="L16" s="21"/>
    </row>
    <row r="17" spans="2:12" s="16" customFormat="1" ht="15" customHeight="1" thickBot="1">
      <c r="B17" s="186"/>
      <c r="C17" s="20"/>
      <c r="D17" s="25"/>
      <c r="E17" s="26"/>
      <c r="F17" s="46"/>
      <c r="G17" s="54"/>
      <c r="H17" s="76"/>
      <c r="L17" s="21"/>
    </row>
    <row r="18" spans="2:12" ht="15" customHeight="1">
      <c r="B18" s="186"/>
      <c r="C18" s="72"/>
      <c r="D18" s="73" t="s">
        <v>62</v>
      </c>
      <c r="E18" s="72"/>
      <c r="F18" s="102"/>
      <c r="G18" s="74"/>
      <c r="H18" s="75"/>
      <c r="L18" s="7"/>
    </row>
    <row r="19" spans="1:8" ht="15.75" customHeight="1">
      <c r="A19" s="1">
        <v>68</v>
      </c>
      <c r="B19" s="186"/>
      <c r="C19" s="22"/>
      <c r="D19" s="53" t="s">
        <v>86</v>
      </c>
      <c r="E19" s="23" t="s">
        <v>21</v>
      </c>
      <c r="F19" s="46">
        <v>370</v>
      </c>
      <c r="G19" s="55"/>
      <c r="H19" s="77">
        <f>G19*F19</f>
        <v>0</v>
      </c>
    </row>
    <row r="20" spans="2:8" ht="15.75" customHeight="1">
      <c r="B20" s="186"/>
      <c r="C20" s="22"/>
      <c r="D20" s="25"/>
      <c r="E20" s="26"/>
      <c r="F20" s="46"/>
      <c r="G20" s="56"/>
      <c r="H20" s="76"/>
    </row>
    <row r="21" spans="2:8" ht="15.75" customHeight="1">
      <c r="B21" s="186"/>
      <c r="C21" s="22"/>
      <c r="D21" s="19" t="s">
        <v>66</v>
      </c>
      <c r="E21" s="26"/>
      <c r="F21" s="46"/>
      <c r="G21" s="56"/>
      <c r="H21" s="76"/>
    </row>
    <row r="22" spans="2:8" ht="15.75" customHeight="1">
      <c r="B22" s="186"/>
      <c r="C22" s="22"/>
      <c r="D22" s="25" t="s">
        <v>67</v>
      </c>
      <c r="E22" s="26" t="s">
        <v>68</v>
      </c>
      <c r="F22" s="46">
        <v>30</v>
      </c>
      <c r="G22" s="56"/>
      <c r="H22" s="76">
        <f>G22*F22</f>
        <v>0</v>
      </c>
    </row>
    <row r="23" spans="2:8" ht="15.75" customHeight="1">
      <c r="B23" s="186"/>
      <c r="C23" s="22"/>
      <c r="D23" s="25"/>
      <c r="E23" s="26"/>
      <c r="F23" s="46"/>
      <c r="G23" s="56"/>
      <c r="H23" s="76"/>
    </row>
    <row r="24" spans="2:8" ht="15.75" customHeight="1">
      <c r="B24" s="186"/>
      <c r="C24" s="22"/>
      <c r="D24" s="19" t="s">
        <v>70</v>
      </c>
      <c r="E24" s="26"/>
      <c r="F24" s="46"/>
      <c r="G24" s="56"/>
      <c r="H24" s="76"/>
    </row>
    <row r="25" spans="2:8" ht="15.75" customHeight="1">
      <c r="B25" s="186"/>
      <c r="C25" s="22"/>
      <c r="D25" s="29"/>
      <c r="E25" s="26"/>
      <c r="F25" s="46"/>
      <c r="G25" s="56"/>
      <c r="H25" s="76"/>
    </row>
    <row r="26" spans="2:8" ht="15.75" customHeight="1">
      <c r="B26" s="186"/>
      <c r="C26" s="22"/>
      <c r="D26" s="25" t="s">
        <v>71</v>
      </c>
      <c r="E26" s="26" t="s">
        <v>60</v>
      </c>
      <c r="F26" s="46">
        <v>2</v>
      </c>
      <c r="G26" s="56">
        <f>F26/100*SUM(H7:H8)</f>
        <v>0</v>
      </c>
      <c r="H26" s="76">
        <f>G26</f>
        <v>0</v>
      </c>
    </row>
    <row r="27" spans="2:8" ht="15.75" customHeight="1">
      <c r="B27" s="186"/>
      <c r="C27" s="22"/>
      <c r="D27" s="25"/>
      <c r="E27" s="26"/>
      <c r="F27" s="46"/>
      <c r="G27" s="56"/>
      <c r="H27" s="85"/>
    </row>
    <row r="28" spans="2:8" ht="15.75" customHeight="1">
      <c r="B28" s="186"/>
      <c r="C28" s="20"/>
      <c r="D28" s="17"/>
      <c r="E28" s="23"/>
      <c r="F28" s="47"/>
      <c r="G28" s="54"/>
      <c r="H28" s="76"/>
    </row>
    <row r="29" spans="2:8" ht="15.75" customHeight="1">
      <c r="B29" s="171"/>
      <c r="C29" s="5"/>
      <c r="D29" s="18"/>
      <c r="E29" s="27"/>
      <c r="F29" s="27"/>
      <c r="G29" s="18"/>
      <c r="H29" s="86"/>
    </row>
    <row r="30" spans="2:8" ht="15.75" customHeight="1" thickBot="1">
      <c r="B30" s="190"/>
      <c r="C30" s="79"/>
      <c r="D30" s="80"/>
      <c r="E30" s="81"/>
      <c r="F30" s="81"/>
      <c r="G30" s="80"/>
      <c r="H30" s="82">
        <f>SUM(H7:H28)</f>
        <v>0</v>
      </c>
    </row>
    <row r="31" spans="2:10" s="5" customFormat="1" ht="16.5" customHeight="1">
      <c r="B31" s="50"/>
      <c r="D31" s="18"/>
      <c r="E31" s="27"/>
      <c r="F31" s="27"/>
      <c r="G31" s="18"/>
      <c r="H31" s="18"/>
      <c r="J31" s="8"/>
    </row>
    <row r="32" spans="2:10" s="5" customFormat="1" ht="16.5" customHeight="1">
      <c r="B32" s="50"/>
      <c r="D32" s="18"/>
      <c r="E32" s="27"/>
      <c r="F32" s="27"/>
      <c r="G32" s="18"/>
      <c r="H32" s="18"/>
      <c r="J32" s="8"/>
    </row>
    <row r="33" spans="2:10" s="5" customFormat="1" ht="16.5" customHeight="1">
      <c r="B33" s="50"/>
      <c r="D33" s="18"/>
      <c r="E33" s="27"/>
      <c r="F33" s="27"/>
      <c r="G33" s="18"/>
      <c r="H33" s="18"/>
      <c r="J33" s="8"/>
    </row>
    <row r="34" spans="2:10" s="5" customFormat="1" ht="16.5" customHeight="1">
      <c r="B34" s="50"/>
      <c r="D34" s="18"/>
      <c r="E34" s="27"/>
      <c r="F34" s="27"/>
      <c r="G34" s="18"/>
      <c r="H34" s="18"/>
      <c r="J34" s="8"/>
    </row>
    <row r="35" spans="2:10" s="5" customFormat="1" ht="16.5" customHeight="1">
      <c r="B35" s="50"/>
      <c r="D35" s="18"/>
      <c r="E35" s="27"/>
      <c r="F35" s="27"/>
      <c r="G35" s="18"/>
      <c r="H35" s="18"/>
      <c r="J35" s="8"/>
    </row>
    <row r="36" spans="2:10" s="5" customFormat="1" ht="16.5" customHeight="1">
      <c r="B36" s="50"/>
      <c r="D36" s="18"/>
      <c r="E36" s="27"/>
      <c r="F36" s="27"/>
      <c r="G36" s="18"/>
      <c r="H36" s="18"/>
      <c r="J36" s="8"/>
    </row>
    <row r="37" spans="2:10" s="5" customFormat="1" ht="16.5" customHeight="1">
      <c r="B37" s="50"/>
      <c r="D37" s="18"/>
      <c r="E37" s="27"/>
      <c r="F37" s="27"/>
      <c r="G37" s="18"/>
      <c r="H37" s="18"/>
      <c r="J37" s="8"/>
    </row>
    <row r="38" spans="2:10" s="5" customFormat="1" ht="16.5" customHeight="1">
      <c r="B38" s="50"/>
      <c r="D38" s="18"/>
      <c r="E38" s="27"/>
      <c r="F38" s="27"/>
      <c r="G38" s="18"/>
      <c r="H38" s="18"/>
      <c r="J38" s="8"/>
    </row>
    <row r="39" spans="2:10" s="5" customFormat="1" ht="16.5" customHeight="1">
      <c r="B39" s="50"/>
      <c r="D39" s="18"/>
      <c r="E39" s="27"/>
      <c r="F39" s="27"/>
      <c r="G39" s="18"/>
      <c r="H39" s="18"/>
      <c r="J39" s="8"/>
    </row>
    <row r="40" spans="2:10" s="5" customFormat="1" ht="16.5" customHeight="1">
      <c r="B40" s="50"/>
      <c r="D40" s="18"/>
      <c r="E40" s="27"/>
      <c r="F40" s="27"/>
      <c r="G40" s="18"/>
      <c r="H40" s="18"/>
      <c r="J40" s="8"/>
    </row>
    <row r="41" spans="2:10" s="5" customFormat="1" ht="16.5" customHeight="1">
      <c r="B41" s="50"/>
      <c r="D41" s="18"/>
      <c r="E41" s="27"/>
      <c r="F41" s="27"/>
      <c r="G41" s="18"/>
      <c r="H41" s="18"/>
      <c r="J41" s="8"/>
    </row>
    <row r="42" spans="2:10" s="5" customFormat="1" ht="16.5" customHeight="1">
      <c r="B42" s="50"/>
      <c r="D42" s="18"/>
      <c r="E42" s="27"/>
      <c r="F42" s="27"/>
      <c r="G42" s="18"/>
      <c r="H42" s="18"/>
      <c r="J42" s="8"/>
    </row>
    <row r="43" spans="2:10" s="5" customFormat="1" ht="16.5" customHeight="1">
      <c r="B43" s="50"/>
      <c r="D43" s="18"/>
      <c r="E43" s="27"/>
      <c r="F43" s="27"/>
      <c r="G43" s="18"/>
      <c r="H43" s="18"/>
      <c r="J43" s="8"/>
    </row>
    <row r="44" spans="2:10" s="5" customFormat="1" ht="16.5" customHeight="1">
      <c r="B44" s="50"/>
      <c r="D44" s="18"/>
      <c r="E44" s="27"/>
      <c r="F44" s="27"/>
      <c r="G44" s="18"/>
      <c r="H44" s="18"/>
      <c r="J44" s="8"/>
    </row>
    <row r="45" spans="2:10" s="5" customFormat="1" ht="16.5" customHeight="1">
      <c r="B45" s="50"/>
      <c r="D45" s="18"/>
      <c r="E45" s="27"/>
      <c r="F45" s="27"/>
      <c r="G45" s="18"/>
      <c r="H45" s="18"/>
      <c r="J45" s="8"/>
    </row>
    <row r="46" spans="2:10" s="5" customFormat="1" ht="16.5" customHeight="1">
      <c r="B46" s="50"/>
      <c r="D46" s="18"/>
      <c r="E46" s="27"/>
      <c r="F46" s="27"/>
      <c r="G46" s="18"/>
      <c r="H46" s="18"/>
      <c r="J46" s="8"/>
    </row>
    <row r="47" spans="2:10" s="5" customFormat="1" ht="16.5" customHeight="1">
      <c r="B47" s="50"/>
      <c r="D47" s="18"/>
      <c r="E47" s="27"/>
      <c r="F47" s="27"/>
      <c r="G47" s="18"/>
      <c r="H47" s="18"/>
      <c r="J47" s="8"/>
    </row>
    <row r="48" spans="2:10" s="5" customFormat="1" ht="16.5" customHeight="1">
      <c r="B48" s="50"/>
      <c r="D48" s="18"/>
      <c r="E48" s="27"/>
      <c r="F48" s="27"/>
      <c r="G48" s="18"/>
      <c r="H48" s="18"/>
      <c r="J48" s="8"/>
    </row>
    <row r="49" spans="2:10" s="5" customFormat="1" ht="16.5" customHeight="1">
      <c r="B49" s="50"/>
      <c r="D49" s="18"/>
      <c r="E49" s="27"/>
      <c r="F49" s="27"/>
      <c r="G49" s="18"/>
      <c r="H49" s="18"/>
      <c r="J49" s="8"/>
    </row>
    <row r="50" spans="2:10" s="5" customFormat="1" ht="16.5" customHeight="1">
      <c r="B50" s="50"/>
      <c r="D50" s="18"/>
      <c r="E50" s="27"/>
      <c r="F50" s="27"/>
      <c r="G50" s="18"/>
      <c r="H50" s="18"/>
      <c r="J50" s="8"/>
    </row>
    <row r="51" spans="2:10" s="5" customFormat="1" ht="16.5" customHeight="1">
      <c r="B51" s="50"/>
      <c r="D51" s="18"/>
      <c r="E51" s="27"/>
      <c r="F51" s="27"/>
      <c r="G51" s="18"/>
      <c r="H51" s="18"/>
      <c r="J51" s="8"/>
    </row>
    <row r="52" spans="2:10" s="5" customFormat="1" ht="16.5" customHeight="1">
      <c r="B52" s="50"/>
      <c r="D52" s="18"/>
      <c r="E52" s="27"/>
      <c r="F52" s="27"/>
      <c r="G52" s="18"/>
      <c r="H52" s="18"/>
      <c r="J52" s="8"/>
    </row>
    <row r="53" spans="2:10" s="5" customFormat="1" ht="16.5" customHeight="1">
      <c r="B53" s="50"/>
      <c r="D53" s="18"/>
      <c r="E53" s="27"/>
      <c r="F53" s="27"/>
      <c r="G53" s="18"/>
      <c r="H53" s="18"/>
      <c r="J53" s="8"/>
    </row>
    <row r="54" spans="2:10" s="5" customFormat="1" ht="16.5" customHeight="1">
      <c r="B54" s="50"/>
      <c r="D54" s="18"/>
      <c r="E54" s="27"/>
      <c r="F54" s="27"/>
      <c r="G54" s="18"/>
      <c r="H54" s="18"/>
      <c r="J54" s="8"/>
    </row>
    <row r="55" spans="2:10" s="5" customFormat="1" ht="16.5" customHeight="1">
      <c r="B55" s="50"/>
      <c r="D55" s="18"/>
      <c r="E55" s="27"/>
      <c r="F55" s="27"/>
      <c r="G55" s="18"/>
      <c r="H55" s="18"/>
      <c r="J55" s="8"/>
    </row>
    <row r="56" spans="2:10" s="5" customFormat="1" ht="16.5" customHeight="1">
      <c r="B56" s="50"/>
      <c r="D56" s="18"/>
      <c r="E56" s="27"/>
      <c r="F56" s="27"/>
      <c r="G56" s="18"/>
      <c r="H56" s="18"/>
      <c r="J56" s="8"/>
    </row>
    <row r="57" spans="2:10" s="5" customFormat="1" ht="16.5" customHeight="1">
      <c r="B57" s="50"/>
      <c r="D57" s="18"/>
      <c r="E57" s="27"/>
      <c r="F57" s="27"/>
      <c r="G57" s="18"/>
      <c r="H57" s="18"/>
      <c r="J57" s="8"/>
    </row>
    <row r="58" spans="2:10" s="5" customFormat="1" ht="16.5" customHeight="1">
      <c r="B58" s="50"/>
      <c r="D58" s="18"/>
      <c r="E58" s="27"/>
      <c r="F58" s="27"/>
      <c r="G58" s="18"/>
      <c r="H58" s="18"/>
      <c r="J58" s="8"/>
    </row>
    <row r="59" spans="2:10" s="5" customFormat="1" ht="16.5" customHeight="1">
      <c r="B59" s="50"/>
      <c r="D59" s="18"/>
      <c r="E59" s="27"/>
      <c r="F59" s="27"/>
      <c r="G59" s="18"/>
      <c r="H59" s="18"/>
      <c r="J59" s="8"/>
    </row>
    <row r="60" spans="2:10" s="5" customFormat="1" ht="16.5" customHeight="1">
      <c r="B60" s="50"/>
      <c r="D60" s="18"/>
      <c r="E60" s="27"/>
      <c r="F60" s="27"/>
      <c r="G60" s="18"/>
      <c r="H60" s="18"/>
      <c r="J60" s="8"/>
    </row>
    <row r="61" spans="2:10" s="5" customFormat="1" ht="16.5" customHeight="1">
      <c r="B61" s="50"/>
      <c r="D61" s="18"/>
      <c r="E61" s="27"/>
      <c r="F61" s="27"/>
      <c r="G61" s="18"/>
      <c r="H61" s="18"/>
      <c r="J61" s="8"/>
    </row>
    <row r="62" spans="2:10" s="5" customFormat="1" ht="16.5" customHeight="1">
      <c r="B62" s="50"/>
      <c r="D62" s="18"/>
      <c r="E62" s="27"/>
      <c r="F62" s="27"/>
      <c r="G62" s="18"/>
      <c r="H62" s="18"/>
      <c r="J62" s="8"/>
    </row>
    <row r="63" spans="2:10" s="5" customFormat="1" ht="16.5" customHeight="1">
      <c r="B63" s="50"/>
      <c r="D63" s="18"/>
      <c r="E63" s="27"/>
      <c r="F63" s="27"/>
      <c r="G63" s="18"/>
      <c r="H63" s="18"/>
      <c r="J63" s="8"/>
    </row>
    <row r="64" spans="2:10" s="5" customFormat="1" ht="16.5" customHeight="1">
      <c r="B64" s="50"/>
      <c r="D64" s="18"/>
      <c r="E64" s="27"/>
      <c r="F64" s="27"/>
      <c r="G64" s="18"/>
      <c r="H64" s="18"/>
      <c r="J64" s="8"/>
    </row>
    <row r="65" spans="2:10" s="5" customFormat="1" ht="16.5" customHeight="1">
      <c r="B65" s="50"/>
      <c r="D65" s="18"/>
      <c r="E65" s="27"/>
      <c r="F65" s="27"/>
      <c r="G65" s="18"/>
      <c r="H65" s="18"/>
      <c r="J65" s="8"/>
    </row>
    <row r="66" spans="2:10" s="5" customFormat="1" ht="16.5" customHeight="1">
      <c r="B66" s="50"/>
      <c r="D66" s="18"/>
      <c r="E66" s="27"/>
      <c r="F66" s="27"/>
      <c r="G66" s="18"/>
      <c r="H66" s="18"/>
      <c r="J66" s="8"/>
    </row>
    <row r="67" spans="2:10" s="5" customFormat="1" ht="16.5" customHeight="1">
      <c r="B67" s="50"/>
      <c r="D67" s="18"/>
      <c r="E67" s="27"/>
      <c r="F67" s="27"/>
      <c r="G67" s="18"/>
      <c r="H67" s="18"/>
      <c r="J67" s="8"/>
    </row>
    <row r="68" spans="2:10" s="5" customFormat="1" ht="16.5" customHeight="1">
      <c r="B68" s="50"/>
      <c r="D68" s="18"/>
      <c r="E68" s="27"/>
      <c r="F68" s="27"/>
      <c r="G68" s="18"/>
      <c r="H68" s="18"/>
      <c r="J68" s="8"/>
    </row>
    <row r="69" spans="2:10" s="5" customFormat="1" ht="16.5" customHeight="1">
      <c r="B69" s="50"/>
      <c r="D69" s="18"/>
      <c r="E69" s="27"/>
      <c r="F69" s="27"/>
      <c r="G69" s="18"/>
      <c r="H69" s="18"/>
      <c r="J69" s="8"/>
    </row>
    <row r="70" spans="2:10" s="5" customFormat="1" ht="16.5" customHeight="1">
      <c r="B70" s="50"/>
      <c r="D70" s="18"/>
      <c r="E70" s="27"/>
      <c r="F70" s="27"/>
      <c r="G70" s="18"/>
      <c r="H70" s="18"/>
      <c r="J70" s="8"/>
    </row>
    <row r="71" spans="2:10" s="5" customFormat="1" ht="16.5" customHeight="1">
      <c r="B71" s="50"/>
      <c r="D71" s="18"/>
      <c r="E71" s="27"/>
      <c r="F71" s="27"/>
      <c r="G71" s="18"/>
      <c r="H71" s="18"/>
      <c r="J71" s="8"/>
    </row>
    <row r="72" spans="2:10" s="5" customFormat="1" ht="16.5" customHeight="1">
      <c r="B72" s="50"/>
      <c r="D72" s="18"/>
      <c r="E72" s="27"/>
      <c r="F72" s="27"/>
      <c r="G72" s="18"/>
      <c r="H72" s="18"/>
      <c r="J72" s="8"/>
    </row>
    <row r="73" spans="2:10" s="5" customFormat="1" ht="16.5" customHeight="1">
      <c r="B73" s="50"/>
      <c r="D73" s="18"/>
      <c r="E73" s="27"/>
      <c r="F73" s="27"/>
      <c r="G73" s="18"/>
      <c r="H73" s="18"/>
      <c r="J73" s="8"/>
    </row>
    <row r="74" spans="2:10" s="5" customFormat="1" ht="16.5" customHeight="1">
      <c r="B74" s="50"/>
      <c r="D74" s="18"/>
      <c r="E74" s="27"/>
      <c r="F74" s="27"/>
      <c r="G74" s="18"/>
      <c r="H74" s="18"/>
      <c r="J74" s="8"/>
    </row>
    <row r="75" spans="2:10" s="5" customFormat="1" ht="16.5" customHeight="1">
      <c r="B75" s="50"/>
      <c r="D75" s="18"/>
      <c r="E75" s="27"/>
      <c r="F75" s="27"/>
      <c r="G75" s="18"/>
      <c r="H75" s="18"/>
      <c r="J75" s="8"/>
    </row>
    <row r="76" spans="2:10" s="5" customFormat="1" ht="16.5" customHeight="1">
      <c r="B76" s="50"/>
      <c r="D76" s="18"/>
      <c r="E76" s="27"/>
      <c r="F76" s="27"/>
      <c r="G76" s="18"/>
      <c r="H76" s="18"/>
      <c r="J76" s="8"/>
    </row>
    <row r="77" spans="2:10" s="5" customFormat="1" ht="16.5" customHeight="1">
      <c r="B77" s="50"/>
      <c r="D77" s="18"/>
      <c r="E77" s="27"/>
      <c r="F77" s="27"/>
      <c r="G77" s="18"/>
      <c r="H77" s="18"/>
      <c r="J77" s="8"/>
    </row>
    <row r="78" spans="2:10" s="5" customFormat="1" ht="16.5" customHeight="1">
      <c r="B78" s="50"/>
      <c r="D78" s="18"/>
      <c r="E78" s="27"/>
      <c r="F78" s="27"/>
      <c r="G78" s="18"/>
      <c r="H78" s="18"/>
      <c r="J78" s="8"/>
    </row>
    <row r="79" spans="2:10" s="5" customFormat="1" ht="16.5" customHeight="1">
      <c r="B79" s="50"/>
      <c r="D79" s="18"/>
      <c r="E79" s="27"/>
      <c r="F79" s="27"/>
      <c r="G79" s="18"/>
      <c r="H79" s="18"/>
      <c r="J79" s="8"/>
    </row>
    <row r="80" spans="2:10" s="5" customFormat="1" ht="16.5" customHeight="1">
      <c r="B80" s="50"/>
      <c r="D80" s="18"/>
      <c r="E80" s="27"/>
      <c r="F80" s="27"/>
      <c r="G80" s="18"/>
      <c r="H80" s="18"/>
      <c r="J80" s="8"/>
    </row>
    <row r="81" spans="2:10" s="5" customFormat="1" ht="16.5" customHeight="1">
      <c r="B81" s="50"/>
      <c r="D81" s="18"/>
      <c r="E81" s="27"/>
      <c r="F81" s="27"/>
      <c r="G81" s="18"/>
      <c r="H81" s="18"/>
      <c r="J81" s="8"/>
    </row>
    <row r="82" spans="2:10" s="5" customFormat="1" ht="16.5" customHeight="1">
      <c r="B82" s="51"/>
      <c r="D82" s="18"/>
      <c r="E82" s="27"/>
      <c r="F82" s="27"/>
      <c r="G82" s="18"/>
      <c r="H82" s="18"/>
      <c r="J82" s="8"/>
    </row>
    <row r="83" spans="2:10" s="5" customFormat="1" ht="16.5" customHeight="1">
      <c r="B83" s="28"/>
      <c r="D83" s="18"/>
      <c r="E83" s="27"/>
      <c r="F83" s="27"/>
      <c r="G83" s="18"/>
      <c r="H83" s="18"/>
      <c r="J83" s="8"/>
    </row>
    <row r="84" spans="2:10" s="5" customFormat="1" ht="16.5" customHeight="1">
      <c r="B84" s="28"/>
      <c r="D84" s="18"/>
      <c r="E84" s="27"/>
      <c r="F84" s="27"/>
      <c r="G84" s="18"/>
      <c r="H84" s="18"/>
      <c r="J84" s="8"/>
    </row>
    <row r="85" spans="2:10" s="5" customFormat="1" ht="16.5" customHeight="1">
      <c r="B85" s="28"/>
      <c r="D85" s="18"/>
      <c r="E85" s="27"/>
      <c r="F85" s="27"/>
      <c r="G85" s="18"/>
      <c r="H85" s="18"/>
      <c r="J85" s="8"/>
    </row>
    <row r="86" spans="2:10" s="5" customFormat="1" ht="16.5" customHeight="1">
      <c r="B86" s="28"/>
      <c r="D86" s="18"/>
      <c r="E86" s="27"/>
      <c r="F86" s="27"/>
      <c r="G86" s="18"/>
      <c r="H86" s="18"/>
      <c r="J86" s="8"/>
    </row>
    <row r="87" spans="2:10" s="5" customFormat="1" ht="16.5" customHeight="1">
      <c r="B87" s="28"/>
      <c r="D87" s="18"/>
      <c r="E87" s="27"/>
      <c r="F87" s="27"/>
      <c r="G87" s="18"/>
      <c r="H87" s="18"/>
      <c r="J87" s="8"/>
    </row>
    <row r="88" spans="2:10" s="5" customFormat="1" ht="16.5" customHeight="1">
      <c r="B88" s="28"/>
      <c r="D88" s="18"/>
      <c r="E88" s="27"/>
      <c r="F88" s="27"/>
      <c r="G88" s="18"/>
      <c r="H88" s="18"/>
      <c r="J88" s="8"/>
    </row>
    <row r="89" spans="2:10" s="5" customFormat="1" ht="16.5" customHeight="1">
      <c r="B89" s="28"/>
      <c r="D89" s="18"/>
      <c r="E89" s="27"/>
      <c r="F89" s="27"/>
      <c r="G89" s="18"/>
      <c r="H89" s="18"/>
      <c r="J89" s="8"/>
    </row>
    <row r="90" spans="2:10" s="5" customFormat="1" ht="16.5" customHeight="1">
      <c r="B90" s="28"/>
      <c r="D90" s="18"/>
      <c r="E90" s="27"/>
      <c r="F90" s="27"/>
      <c r="G90" s="18"/>
      <c r="H90" s="18"/>
      <c r="J90" s="8"/>
    </row>
    <row r="91" spans="2:10" s="5" customFormat="1" ht="16.5" customHeight="1">
      <c r="B91" s="28"/>
      <c r="D91" s="18"/>
      <c r="E91" s="27"/>
      <c r="F91" s="27"/>
      <c r="G91" s="18"/>
      <c r="H91" s="18"/>
      <c r="J91" s="8"/>
    </row>
    <row r="92" spans="2:10" s="5" customFormat="1" ht="16.5" customHeight="1">
      <c r="B92" s="28"/>
      <c r="D92" s="18"/>
      <c r="E92" s="27"/>
      <c r="F92" s="27"/>
      <c r="G92" s="18"/>
      <c r="H92" s="18"/>
      <c r="J92" s="8"/>
    </row>
    <row r="93" spans="2:10" s="5" customFormat="1" ht="16.5" customHeight="1">
      <c r="B93" s="28"/>
      <c r="D93" s="18"/>
      <c r="E93" s="27"/>
      <c r="F93" s="27"/>
      <c r="G93" s="18"/>
      <c r="H93" s="18"/>
      <c r="J93" s="8"/>
    </row>
    <row r="94" spans="2:10" s="5" customFormat="1" ht="16.5" customHeight="1">
      <c r="B94" s="28"/>
      <c r="D94" s="18"/>
      <c r="E94" s="27"/>
      <c r="F94" s="27"/>
      <c r="G94" s="18"/>
      <c r="H94" s="18"/>
      <c r="J94" s="8"/>
    </row>
    <row r="95" spans="2:10" s="5" customFormat="1" ht="16.5" customHeight="1">
      <c r="B95" s="28"/>
      <c r="D95" s="18"/>
      <c r="E95" s="27"/>
      <c r="F95" s="27"/>
      <c r="G95" s="18"/>
      <c r="H95" s="18"/>
      <c r="J95" s="8"/>
    </row>
    <row r="96" spans="2:10" s="5" customFormat="1" ht="16.5" customHeight="1">
      <c r="B96" s="28"/>
      <c r="D96" s="18"/>
      <c r="E96" s="27"/>
      <c r="F96" s="27"/>
      <c r="G96" s="18"/>
      <c r="H96" s="18"/>
      <c r="J96" s="8"/>
    </row>
    <row r="97" spans="2:10" s="5" customFormat="1" ht="16.5" customHeight="1">
      <c r="B97" s="28"/>
      <c r="D97" s="18"/>
      <c r="E97" s="27"/>
      <c r="F97" s="27"/>
      <c r="G97" s="18"/>
      <c r="H97" s="18"/>
      <c r="J97" s="8"/>
    </row>
    <row r="98" spans="2:10" s="5" customFormat="1" ht="16.5" customHeight="1">
      <c r="B98" s="28"/>
      <c r="D98" s="18"/>
      <c r="E98" s="27"/>
      <c r="F98" s="27"/>
      <c r="G98" s="18"/>
      <c r="H98" s="18"/>
      <c r="J98" s="8"/>
    </row>
    <row r="99" spans="2:10" s="5" customFormat="1" ht="16.5" customHeight="1">
      <c r="B99" s="28"/>
      <c r="D99" s="18"/>
      <c r="E99" s="27"/>
      <c r="F99" s="27"/>
      <c r="G99" s="18"/>
      <c r="H99" s="18"/>
      <c r="J99" s="8"/>
    </row>
    <row r="100" spans="2:10" s="5" customFormat="1" ht="16.5" customHeight="1">
      <c r="B100" s="28"/>
      <c r="D100" s="18"/>
      <c r="E100" s="27"/>
      <c r="F100" s="27"/>
      <c r="G100" s="18"/>
      <c r="H100" s="18"/>
      <c r="J100" s="8"/>
    </row>
    <row r="101" spans="2:10" s="5" customFormat="1" ht="16.5" customHeight="1">
      <c r="B101" s="28"/>
      <c r="D101" s="18"/>
      <c r="E101" s="27"/>
      <c r="F101" s="27"/>
      <c r="G101" s="18"/>
      <c r="H101" s="18"/>
      <c r="J101" s="8"/>
    </row>
    <row r="102" spans="2:10" s="5" customFormat="1" ht="16.5" customHeight="1">
      <c r="B102" s="28"/>
      <c r="D102" s="18"/>
      <c r="E102" s="27"/>
      <c r="F102" s="27"/>
      <c r="G102" s="18"/>
      <c r="H102" s="18"/>
      <c r="J102" s="8"/>
    </row>
    <row r="103" spans="2:10" s="5" customFormat="1" ht="16.5" customHeight="1">
      <c r="B103" s="28"/>
      <c r="D103" s="18"/>
      <c r="E103" s="27"/>
      <c r="F103" s="27"/>
      <c r="G103" s="18"/>
      <c r="H103" s="18"/>
      <c r="J103" s="8"/>
    </row>
    <row r="104" spans="2:10" s="5" customFormat="1" ht="16.5" customHeight="1">
      <c r="B104" s="28"/>
      <c r="D104" s="18"/>
      <c r="E104" s="27"/>
      <c r="F104" s="27"/>
      <c r="G104" s="18"/>
      <c r="H104" s="18"/>
      <c r="J104" s="8"/>
    </row>
    <row r="105" spans="2:10" s="5" customFormat="1" ht="16.5" customHeight="1">
      <c r="B105" s="28"/>
      <c r="D105" s="18"/>
      <c r="E105" s="27"/>
      <c r="F105" s="27"/>
      <c r="G105" s="18"/>
      <c r="H105" s="18"/>
      <c r="J105" s="8"/>
    </row>
    <row r="106" spans="2:10" s="5" customFormat="1" ht="16.5" customHeight="1">
      <c r="B106" s="28"/>
      <c r="D106" s="18"/>
      <c r="E106" s="27"/>
      <c r="F106" s="27"/>
      <c r="G106" s="18"/>
      <c r="H106" s="18"/>
      <c r="J106" s="8"/>
    </row>
    <row r="107" spans="2:10" s="5" customFormat="1" ht="16.5" customHeight="1">
      <c r="B107" s="28"/>
      <c r="D107" s="18"/>
      <c r="E107" s="27"/>
      <c r="F107" s="27"/>
      <c r="G107" s="18"/>
      <c r="H107" s="18"/>
      <c r="J107" s="8"/>
    </row>
    <row r="108" spans="2:10" s="5" customFormat="1" ht="16.5" customHeight="1">
      <c r="B108" s="28"/>
      <c r="D108" s="18"/>
      <c r="E108" s="27"/>
      <c r="F108" s="27"/>
      <c r="G108" s="18"/>
      <c r="H108" s="18"/>
      <c r="J108" s="8"/>
    </row>
    <row r="109" spans="2:10" s="5" customFormat="1" ht="16.5" customHeight="1">
      <c r="B109" s="28"/>
      <c r="D109" s="18"/>
      <c r="E109" s="27"/>
      <c r="F109" s="27"/>
      <c r="G109" s="18"/>
      <c r="H109" s="18"/>
      <c r="J109" s="8"/>
    </row>
    <row r="110" spans="2:10" s="5" customFormat="1" ht="16.5" customHeight="1">
      <c r="B110" s="28"/>
      <c r="D110" s="18"/>
      <c r="E110" s="27"/>
      <c r="F110" s="27"/>
      <c r="G110" s="18"/>
      <c r="H110" s="18"/>
      <c r="J110" s="8"/>
    </row>
    <row r="111" spans="2:10" s="5" customFormat="1" ht="16.5" customHeight="1">
      <c r="B111" s="28"/>
      <c r="D111" s="18"/>
      <c r="E111" s="27"/>
      <c r="F111" s="27"/>
      <c r="G111" s="18"/>
      <c r="H111" s="18"/>
      <c r="J111" s="8"/>
    </row>
    <row r="112" spans="2:10" s="5" customFormat="1" ht="16.5" customHeight="1">
      <c r="B112" s="28"/>
      <c r="D112" s="18"/>
      <c r="E112" s="27"/>
      <c r="F112" s="27"/>
      <c r="G112" s="18"/>
      <c r="H112" s="18"/>
      <c r="J112" s="8"/>
    </row>
    <row r="113" spans="2:10" s="5" customFormat="1" ht="16.5" customHeight="1">
      <c r="B113" s="28"/>
      <c r="D113" s="18"/>
      <c r="E113" s="27"/>
      <c r="F113" s="27"/>
      <c r="G113" s="18"/>
      <c r="H113" s="18"/>
      <c r="J113" s="8"/>
    </row>
    <row r="114" spans="2:10" s="5" customFormat="1" ht="16.5" customHeight="1">
      <c r="B114" s="28"/>
      <c r="D114" s="18"/>
      <c r="E114" s="27"/>
      <c r="F114" s="27"/>
      <c r="G114" s="18"/>
      <c r="H114" s="18"/>
      <c r="J114" s="8"/>
    </row>
    <row r="115" spans="2:10" s="5" customFormat="1" ht="16.5" customHeight="1">
      <c r="B115" s="28"/>
      <c r="D115" s="18"/>
      <c r="E115" s="27"/>
      <c r="F115" s="27"/>
      <c r="G115" s="18"/>
      <c r="H115" s="18"/>
      <c r="J115" s="8"/>
    </row>
    <row r="116" spans="2:10" s="5" customFormat="1" ht="16.5" customHeight="1">
      <c r="B116" s="28"/>
      <c r="D116" s="18"/>
      <c r="E116" s="27"/>
      <c r="F116" s="27"/>
      <c r="G116" s="18"/>
      <c r="H116" s="18"/>
      <c r="J116" s="8"/>
    </row>
    <row r="117" spans="2:10" s="5" customFormat="1" ht="16.5" customHeight="1">
      <c r="B117" s="28"/>
      <c r="D117" s="18"/>
      <c r="E117" s="27"/>
      <c r="F117" s="27"/>
      <c r="G117" s="18"/>
      <c r="H117" s="18"/>
      <c r="J117" s="8"/>
    </row>
    <row r="118" spans="2:10" s="5" customFormat="1" ht="16.5" customHeight="1">
      <c r="B118" s="28"/>
      <c r="C118" s="1"/>
      <c r="D118" s="1"/>
      <c r="E118" s="1"/>
      <c r="F118" s="1"/>
      <c r="G118" s="1"/>
      <c r="H118" s="1"/>
      <c r="J118" s="8"/>
    </row>
    <row r="119" spans="2:10" s="5" customFormat="1" ht="16.5" customHeight="1">
      <c r="B119" s="28"/>
      <c r="C119" s="1"/>
      <c r="D119" s="1"/>
      <c r="E119" s="1"/>
      <c r="F119" s="1"/>
      <c r="G119" s="1"/>
      <c r="H119" s="1"/>
      <c r="J119" s="8"/>
    </row>
    <row r="120" spans="2:10" s="5" customFormat="1" ht="16.5" customHeight="1">
      <c r="B120" s="28"/>
      <c r="C120" s="1"/>
      <c r="D120" s="1"/>
      <c r="E120" s="1"/>
      <c r="F120" s="1"/>
      <c r="G120" s="1"/>
      <c r="H120" s="1"/>
      <c r="J120" s="8"/>
    </row>
    <row r="121" spans="2:10" s="5" customFormat="1" ht="16.5" customHeight="1">
      <c r="B121" s="28"/>
      <c r="C121" s="1"/>
      <c r="D121" s="1"/>
      <c r="E121" s="1"/>
      <c r="F121" s="1"/>
      <c r="G121" s="1"/>
      <c r="H121" s="1"/>
      <c r="J121" s="8"/>
    </row>
    <row r="122" spans="2:10" s="5" customFormat="1" ht="16.5" customHeight="1">
      <c r="B122" s="28"/>
      <c r="C122" s="1"/>
      <c r="D122" s="1"/>
      <c r="E122" s="1"/>
      <c r="F122" s="1"/>
      <c r="G122" s="1"/>
      <c r="H122" s="1"/>
      <c r="J122" s="8"/>
    </row>
    <row r="123" spans="2:10" s="5" customFormat="1" ht="16.5" customHeight="1">
      <c r="B123" s="28"/>
      <c r="C123" s="1"/>
      <c r="D123" s="1"/>
      <c r="E123" s="1"/>
      <c r="F123" s="1"/>
      <c r="G123" s="1"/>
      <c r="H123" s="1"/>
      <c r="J123" s="8"/>
    </row>
    <row r="124" spans="2:10" s="5" customFormat="1" ht="16.5" customHeight="1">
      <c r="B124" s="28"/>
      <c r="C124" s="1"/>
      <c r="D124" s="1"/>
      <c r="E124" s="1"/>
      <c r="F124" s="1"/>
      <c r="G124" s="1"/>
      <c r="H124" s="1"/>
      <c r="J124" s="8"/>
    </row>
    <row r="125" spans="2:10" s="5" customFormat="1" ht="16.5" customHeight="1">
      <c r="B125" s="28"/>
      <c r="C125" s="1"/>
      <c r="D125" s="1"/>
      <c r="E125" s="1"/>
      <c r="F125" s="1"/>
      <c r="G125" s="1"/>
      <c r="H125" s="1"/>
      <c r="J125" s="8"/>
    </row>
    <row r="126" spans="2:10" s="5" customFormat="1" ht="16.5" customHeight="1">
      <c r="B126" s="28"/>
      <c r="C126" s="1"/>
      <c r="D126" s="1"/>
      <c r="E126" s="1"/>
      <c r="F126" s="1"/>
      <c r="G126" s="1"/>
      <c r="H126" s="1"/>
      <c r="J126" s="8"/>
    </row>
    <row r="127" spans="2:10" s="5" customFormat="1" ht="16.5" customHeight="1">
      <c r="B127" s="28"/>
      <c r="C127" s="1"/>
      <c r="D127" s="1"/>
      <c r="E127" s="1"/>
      <c r="F127" s="1"/>
      <c r="G127" s="1"/>
      <c r="H127" s="1"/>
      <c r="J127" s="8"/>
    </row>
    <row r="128" spans="2:10" s="5" customFormat="1" ht="16.5" customHeight="1">
      <c r="B128" s="28"/>
      <c r="C128" s="1"/>
      <c r="D128" s="1"/>
      <c r="E128" s="1"/>
      <c r="F128" s="1"/>
      <c r="G128" s="1"/>
      <c r="H128" s="1"/>
      <c r="J128" s="8"/>
    </row>
    <row r="129" spans="2:10" s="5" customFormat="1" ht="16.5" customHeight="1">
      <c r="B129" s="28"/>
      <c r="C129" s="1"/>
      <c r="D129" s="1"/>
      <c r="E129" s="1"/>
      <c r="F129" s="1"/>
      <c r="G129" s="1"/>
      <c r="H129" s="1"/>
      <c r="J129" s="8"/>
    </row>
    <row r="130" spans="2:10" s="5" customFormat="1" ht="16.5" customHeight="1">
      <c r="B130" s="28"/>
      <c r="C130" s="1"/>
      <c r="D130" s="1"/>
      <c r="E130" s="1"/>
      <c r="F130" s="1"/>
      <c r="G130" s="1"/>
      <c r="H130" s="1"/>
      <c r="J130" s="8"/>
    </row>
    <row r="131" spans="2:10" s="5" customFormat="1" ht="16.5" customHeight="1">
      <c r="B131" s="28"/>
      <c r="C131" s="1"/>
      <c r="D131" s="1"/>
      <c r="E131" s="1"/>
      <c r="F131" s="1"/>
      <c r="G131" s="1"/>
      <c r="H131" s="1"/>
      <c r="J131" s="8"/>
    </row>
    <row r="132" spans="2:10" s="5" customFormat="1" ht="16.5" customHeight="1">
      <c r="B132" s="28"/>
      <c r="C132" s="1"/>
      <c r="D132" s="1"/>
      <c r="E132" s="1"/>
      <c r="F132" s="1"/>
      <c r="G132" s="1"/>
      <c r="H132" s="1"/>
      <c r="J132" s="8"/>
    </row>
    <row r="133" spans="2:10" s="5" customFormat="1" ht="16.5" customHeight="1">
      <c r="B133" s="28"/>
      <c r="C133" s="1"/>
      <c r="D133" s="1"/>
      <c r="E133" s="1"/>
      <c r="F133" s="1"/>
      <c r="G133" s="1"/>
      <c r="H133" s="1"/>
      <c r="J133" s="8"/>
    </row>
    <row r="134" spans="2:10" s="5" customFormat="1" ht="16.5" customHeight="1">
      <c r="B134" s="28"/>
      <c r="C134" s="1"/>
      <c r="D134" s="1"/>
      <c r="E134" s="1"/>
      <c r="F134" s="1"/>
      <c r="G134" s="1"/>
      <c r="H134" s="1"/>
      <c r="J134" s="8"/>
    </row>
    <row r="135" spans="2:10" s="5" customFormat="1" ht="16.5" customHeight="1">
      <c r="B135" s="28"/>
      <c r="C135" s="1"/>
      <c r="D135" s="1"/>
      <c r="E135" s="1"/>
      <c r="F135" s="1"/>
      <c r="G135" s="1"/>
      <c r="H135" s="1"/>
      <c r="J135" s="8"/>
    </row>
    <row r="136" spans="2:10" s="5" customFormat="1" ht="16.5" customHeight="1">
      <c r="B136" s="28"/>
      <c r="C136" s="1"/>
      <c r="D136" s="1"/>
      <c r="E136" s="1"/>
      <c r="F136" s="1"/>
      <c r="G136" s="1"/>
      <c r="H136" s="1"/>
      <c r="J136" s="8"/>
    </row>
    <row r="137" spans="2:10" s="5" customFormat="1" ht="16.5" customHeight="1">
      <c r="B137" s="28"/>
      <c r="C137" s="1"/>
      <c r="D137" s="1"/>
      <c r="E137" s="1"/>
      <c r="F137" s="1"/>
      <c r="G137" s="1"/>
      <c r="H137" s="1"/>
      <c r="J137" s="8"/>
    </row>
    <row r="138" spans="2:10" s="5" customFormat="1" ht="16.5" customHeight="1">
      <c r="B138" s="28"/>
      <c r="C138" s="1"/>
      <c r="D138" s="1"/>
      <c r="E138" s="1"/>
      <c r="F138" s="1"/>
      <c r="G138" s="1"/>
      <c r="H138" s="1"/>
      <c r="J138" s="8"/>
    </row>
    <row r="139" spans="2:10" s="5" customFormat="1" ht="16.5" customHeight="1">
      <c r="B139" s="28"/>
      <c r="C139" s="1"/>
      <c r="D139" s="1"/>
      <c r="E139" s="1"/>
      <c r="F139" s="1"/>
      <c r="G139" s="1"/>
      <c r="H139" s="1"/>
      <c r="J139" s="8"/>
    </row>
    <row r="140" spans="2:10" s="5" customFormat="1" ht="16.5" customHeight="1">
      <c r="B140" s="28"/>
      <c r="C140" s="1"/>
      <c r="D140" s="1"/>
      <c r="E140" s="1"/>
      <c r="F140" s="1"/>
      <c r="G140" s="1"/>
      <c r="H140" s="1"/>
      <c r="J140" s="8"/>
    </row>
    <row r="141" spans="2:10" s="5" customFormat="1" ht="16.5" customHeight="1">
      <c r="B141" s="28"/>
      <c r="C141" s="1"/>
      <c r="D141" s="1"/>
      <c r="E141" s="1"/>
      <c r="F141" s="1"/>
      <c r="G141" s="1"/>
      <c r="H141" s="1"/>
      <c r="J141" s="8"/>
    </row>
    <row r="142" spans="2:10" s="5" customFormat="1" ht="16.5" customHeight="1">
      <c r="B142" s="28"/>
      <c r="C142" s="1"/>
      <c r="D142" s="1"/>
      <c r="E142" s="1"/>
      <c r="F142" s="1"/>
      <c r="G142" s="1"/>
      <c r="H142" s="1"/>
      <c r="J142" s="8"/>
    </row>
    <row r="143" spans="2:10" s="5" customFormat="1" ht="16.5" customHeight="1">
      <c r="B143" s="28"/>
      <c r="C143" s="1"/>
      <c r="D143" s="1"/>
      <c r="E143" s="1"/>
      <c r="F143" s="1"/>
      <c r="G143" s="1"/>
      <c r="H143" s="1"/>
      <c r="J143" s="8"/>
    </row>
    <row r="144" spans="2:10" s="5" customFormat="1" ht="16.5" customHeight="1">
      <c r="B144" s="28"/>
      <c r="C144" s="1"/>
      <c r="D144" s="1"/>
      <c r="E144" s="1"/>
      <c r="F144" s="1"/>
      <c r="G144" s="1"/>
      <c r="H144" s="1"/>
      <c r="J144" s="8"/>
    </row>
    <row r="145" spans="2:10" s="5" customFormat="1" ht="16.5" customHeight="1">
      <c r="B145" s="28"/>
      <c r="C145" s="1"/>
      <c r="D145" s="1"/>
      <c r="E145" s="1"/>
      <c r="F145" s="1"/>
      <c r="G145" s="1"/>
      <c r="H145" s="1"/>
      <c r="J145" s="8"/>
    </row>
    <row r="146" spans="2:10" s="5" customFormat="1" ht="16.5" customHeight="1">
      <c r="B146" s="28"/>
      <c r="C146" s="1"/>
      <c r="D146" s="1"/>
      <c r="E146" s="1"/>
      <c r="F146" s="1"/>
      <c r="G146" s="1"/>
      <c r="H146" s="1"/>
      <c r="J146" s="8"/>
    </row>
    <row r="147" spans="2:10" s="5" customFormat="1" ht="16.5" customHeight="1">
      <c r="B147" s="28"/>
      <c r="C147" s="1"/>
      <c r="D147" s="1"/>
      <c r="E147" s="1"/>
      <c r="F147" s="1"/>
      <c r="G147" s="1"/>
      <c r="H147" s="1"/>
      <c r="J147" s="8"/>
    </row>
    <row r="148" spans="2:10" s="5" customFormat="1" ht="16.5" customHeight="1">
      <c r="B148" s="28"/>
      <c r="C148" s="1"/>
      <c r="D148" s="1"/>
      <c r="E148" s="1"/>
      <c r="F148" s="1"/>
      <c r="G148" s="1"/>
      <c r="H148" s="1"/>
      <c r="J148" s="8"/>
    </row>
    <row r="149" spans="2:10" s="5" customFormat="1" ht="16.5" customHeight="1">
      <c r="B149" s="28"/>
      <c r="C149" s="1"/>
      <c r="D149" s="1"/>
      <c r="E149" s="1"/>
      <c r="F149" s="1"/>
      <c r="G149" s="1"/>
      <c r="H149" s="1"/>
      <c r="J149" s="8"/>
    </row>
    <row r="150" spans="2:10" s="5" customFormat="1" ht="16.5" customHeight="1">
      <c r="B150" s="28"/>
      <c r="C150" s="1"/>
      <c r="D150" s="1"/>
      <c r="E150" s="1"/>
      <c r="F150" s="1"/>
      <c r="G150" s="1"/>
      <c r="H150" s="1"/>
      <c r="J150" s="8"/>
    </row>
    <row r="151" spans="2:10" s="5" customFormat="1" ht="16.5" customHeight="1">
      <c r="B151" s="28"/>
      <c r="C151" s="1"/>
      <c r="D151" s="1"/>
      <c r="E151" s="1"/>
      <c r="F151" s="1"/>
      <c r="G151" s="1"/>
      <c r="H151" s="1"/>
      <c r="J151" s="8"/>
    </row>
    <row r="152" spans="2:10" s="5" customFormat="1" ht="16.5" customHeight="1">
      <c r="B152" s="28"/>
      <c r="C152" s="1"/>
      <c r="D152" s="1"/>
      <c r="E152" s="1"/>
      <c r="F152" s="1"/>
      <c r="G152" s="1"/>
      <c r="H152" s="1"/>
      <c r="J152" s="8"/>
    </row>
    <row r="153" spans="2:10" s="5" customFormat="1" ht="16.5" customHeight="1">
      <c r="B153" s="28"/>
      <c r="C153" s="1"/>
      <c r="D153" s="1"/>
      <c r="E153" s="1"/>
      <c r="F153" s="1"/>
      <c r="G153" s="1"/>
      <c r="H153" s="1"/>
      <c r="J153" s="8"/>
    </row>
    <row r="154" spans="2:10" s="5" customFormat="1" ht="16.5" customHeight="1">
      <c r="B154" s="28"/>
      <c r="C154" s="1"/>
      <c r="D154" s="1"/>
      <c r="E154" s="1"/>
      <c r="F154" s="1"/>
      <c r="G154" s="1"/>
      <c r="H154" s="1"/>
      <c r="J154" s="8"/>
    </row>
    <row r="155" spans="2:10" s="5" customFormat="1" ht="16.5" customHeight="1">
      <c r="B155" s="28"/>
      <c r="C155" s="1"/>
      <c r="D155" s="1"/>
      <c r="E155" s="1"/>
      <c r="F155" s="1"/>
      <c r="G155" s="1"/>
      <c r="H155" s="1"/>
      <c r="J155" s="8"/>
    </row>
    <row r="156" spans="2:10" s="5" customFormat="1" ht="16.5" customHeight="1">
      <c r="B156" s="28"/>
      <c r="C156" s="1"/>
      <c r="D156" s="1"/>
      <c r="E156" s="1"/>
      <c r="F156" s="1"/>
      <c r="G156" s="1"/>
      <c r="H156" s="1"/>
      <c r="J156" s="8"/>
    </row>
    <row r="157" spans="2:10" s="5" customFormat="1" ht="16.5" customHeight="1">
      <c r="B157" s="28"/>
      <c r="C157" s="1"/>
      <c r="D157" s="1"/>
      <c r="E157" s="1"/>
      <c r="F157" s="1"/>
      <c r="G157" s="1"/>
      <c r="H157" s="1"/>
      <c r="J157" s="8"/>
    </row>
    <row r="158" spans="2:10" s="5" customFormat="1" ht="16.5" customHeight="1">
      <c r="B158" s="28"/>
      <c r="C158" s="1"/>
      <c r="D158" s="1"/>
      <c r="E158" s="1"/>
      <c r="F158" s="1"/>
      <c r="G158" s="1"/>
      <c r="H158" s="1"/>
      <c r="J158" s="8"/>
    </row>
    <row r="159" spans="2:10" s="5" customFormat="1" ht="16.5" customHeight="1">
      <c r="B159" s="28"/>
      <c r="C159" s="1"/>
      <c r="D159" s="1"/>
      <c r="E159" s="1"/>
      <c r="F159" s="1"/>
      <c r="G159" s="1"/>
      <c r="H159" s="1"/>
      <c r="J159" s="8"/>
    </row>
    <row r="160" spans="2:10" s="5" customFormat="1" ht="16.5" customHeight="1">
      <c r="B160" s="28"/>
      <c r="C160" s="1"/>
      <c r="D160" s="1"/>
      <c r="E160" s="1"/>
      <c r="F160" s="1"/>
      <c r="G160" s="1"/>
      <c r="H160" s="1"/>
      <c r="J160" s="8"/>
    </row>
    <row r="161" spans="2:10" s="5" customFormat="1" ht="16.5" customHeight="1">
      <c r="B161" s="28"/>
      <c r="C161" s="1"/>
      <c r="D161" s="1"/>
      <c r="E161" s="1"/>
      <c r="F161" s="1"/>
      <c r="G161" s="1"/>
      <c r="H161" s="1"/>
      <c r="J161" s="8"/>
    </row>
    <row r="162" spans="2:10" s="5" customFormat="1" ht="16.5" customHeight="1">
      <c r="B162" s="28"/>
      <c r="C162" s="1"/>
      <c r="D162" s="1"/>
      <c r="E162" s="1"/>
      <c r="F162" s="1"/>
      <c r="G162" s="1"/>
      <c r="H162" s="1"/>
      <c r="J162" s="8"/>
    </row>
    <row r="163" spans="2:10" s="5" customFormat="1" ht="16.5" customHeight="1">
      <c r="B163" s="28"/>
      <c r="C163" s="1"/>
      <c r="D163" s="1"/>
      <c r="E163" s="1"/>
      <c r="F163" s="1"/>
      <c r="G163" s="1"/>
      <c r="H163" s="1"/>
      <c r="J163" s="8"/>
    </row>
    <row r="164" spans="2:10" s="5" customFormat="1" ht="16.5" customHeight="1">
      <c r="B164" s="28"/>
      <c r="C164" s="1"/>
      <c r="D164" s="1"/>
      <c r="E164" s="1"/>
      <c r="F164" s="1"/>
      <c r="G164" s="1"/>
      <c r="H164" s="1"/>
      <c r="J164" s="8"/>
    </row>
    <row r="165" spans="2:10" s="5" customFormat="1" ht="16.5" customHeight="1">
      <c r="B165" s="28"/>
      <c r="C165" s="1"/>
      <c r="D165" s="1"/>
      <c r="E165" s="1"/>
      <c r="F165" s="1"/>
      <c r="G165" s="1"/>
      <c r="H165" s="1"/>
      <c r="J165" s="8"/>
    </row>
    <row r="166" spans="2:10" s="5" customFormat="1" ht="16.5" customHeight="1">
      <c r="B166" s="28"/>
      <c r="C166" s="1"/>
      <c r="D166" s="1"/>
      <c r="E166" s="1"/>
      <c r="F166" s="1"/>
      <c r="G166" s="1"/>
      <c r="H166" s="1"/>
      <c r="J166" s="8"/>
    </row>
    <row r="167" spans="2:10" s="5" customFormat="1" ht="16.5" customHeight="1">
      <c r="B167" s="28"/>
      <c r="C167" s="1"/>
      <c r="D167" s="1"/>
      <c r="E167" s="1"/>
      <c r="F167" s="1"/>
      <c r="G167" s="1"/>
      <c r="H167" s="1"/>
      <c r="J167" s="8"/>
    </row>
    <row r="168" spans="2:10" s="5" customFormat="1" ht="16.5" customHeight="1">
      <c r="B168" s="28"/>
      <c r="C168" s="1"/>
      <c r="D168" s="1"/>
      <c r="E168" s="1"/>
      <c r="F168" s="1"/>
      <c r="G168" s="1"/>
      <c r="H168" s="1"/>
      <c r="J168" s="8"/>
    </row>
    <row r="169" spans="2:10" s="5" customFormat="1" ht="16.5" customHeight="1">
      <c r="B169" s="28"/>
      <c r="C169" s="1"/>
      <c r="D169" s="1"/>
      <c r="E169" s="1"/>
      <c r="F169" s="1"/>
      <c r="G169" s="1"/>
      <c r="H169" s="1"/>
      <c r="J169" s="8"/>
    </row>
    <row r="170" spans="2:10" s="5" customFormat="1" ht="16.5" customHeight="1">
      <c r="B170" s="28"/>
      <c r="C170" s="1"/>
      <c r="D170" s="1"/>
      <c r="E170" s="1"/>
      <c r="F170" s="1"/>
      <c r="G170" s="1"/>
      <c r="H170" s="1"/>
      <c r="J170" s="8"/>
    </row>
    <row r="171" spans="2:10" s="5" customFormat="1" ht="16.5" customHeight="1">
      <c r="B171" s="28"/>
      <c r="C171" s="1"/>
      <c r="D171" s="1"/>
      <c r="E171" s="1"/>
      <c r="F171" s="1"/>
      <c r="G171" s="1"/>
      <c r="H171" s="1"/>
      <c r="J171" s="8"/>
    </row>
    <row r="172" spans="2:10" s="5" customFormat="1" ht="16.5" customHeight="1">
      <c r="B172" s="28"/>
      <c r="C172" s="1"/>
      <c r="D172" s="1"/>
      <c r="E172" s="1"/>
      <c r="F172" s="1"/>
      <c r="G172" s="1"/>
      <c r="H172" s="1"/>
      <c r="J172" s="8"/>
    </row>
    <row r="173" spans="2:10" s="5" customFormat="1" ht="16.5" customHeight="1">
      <c r="B173" s="28"/>
      <c r="C173" s="1"/>
      <c r="D173" s="1"/>
      <c r="E173" s="1"/>
      <c r="F173" s="1"/>
      <c r="G173" s="1"/>
      <c r="H173" s="1"/>
      <c r="J173" s="8"/>
    </row>
    <row r="174" spans="2:10" s="5" customFormat="1" ht="16.5" customHeight="1">
      <c r="B174" s="28"/>
      <c r="C174" s="1"/>
      <c r="D174" s="1"/>
      <c r="E174" s="1"/>
      <c r="F174" s="1"/>
      <c r="G174" s="1"/>
      <c r="H174" s="1"/>
      <c r="J174" s="8"/>
    </row>
    <row r="175" spans="2:10" s="5" customFormat="1" ht="16.5" customHeight="1">
      <c r="B175" s="28"/>
      <c r="C175" s="1"/>
      <c r="D175" s="1"/>
      <c r="E175" s="1"/>
      <c r="F175" s="1"/>
      <c r="G175" s="1"/>
      <c r="H175" s="1"/>
      <c r="J175" s="8"/>
    </row>
    <row r="176" spans="2:10" s="5" customFormat="1" ht="16.5" customHeight="1">
      <c r="B176" s="28"/>
      <c r="C176" s="1"/>
      <c r="D176" s="1"/>
      <c r="E176" s="1"/>
      <c r="F176" s="1"/>
      <c r="G176" s="1"/>
      <c r="H176" s="1"/>
      <c r="J176" s="8"/>
    </row>
    <row r="177" spans="2:10" s="5" customFormat="1" ht="16.5" customHeight="1">
      <c r="B177" s="28"/>
      <c r="C177" s="1"/>
      <c r="D177" s="1"/>
      <c r="E177" s="1"/>
      <c r="F177" s="1"/>
      <c r="G177" s="1"/>
      <c r="H177" s="1"/>
      <c r="J177" s="8"/>
    </row>
    <row r="178" spans="2:10" s="5" customFormat="1" ht="16.5" customHeight="1">
      <c r="B178" s="28"/>
      <c r="C178" s="1"/>
      <c r="D178" s="1"/>
      <c r="E178" s="1"/>
      <c r="F178" s="1"/>
      <c r="G178" s="1"/>
      <c r="H178" s="1"/>
      <c r="J178" s="8"/>
    </row>
    <row r="179" spans="2:10" s="5" customFormat="1" ht="16.5" customHeight="1">
      <c r="B179" s="28"/>
      <c r="C179" s="1"/>
      <c r="D179" s="1"/>
      <c r="E179" s="1"/>
      <c r="F179" s="1"/>
      <c r="G179" s="1"/>
      <c r="H179" s="1"/>
      <c r="J179" s="8"/>
    </row>
    <row r="180" spans="2:10" s="5" customFormat="1" ht="16.5" customHeight="1">
      <c r="B180" s="28"/>
      <c r="C180" s="1"/>
      <c r="D180" s="1"/>
      <c r="E180" s="1"/>
      <c r="F180" s="1"/>
      <c r="G180" s="1"/>
      <c r="H180" s="1"/>
      <c r="J180" s="8"/>
    </row>
    <row r="181" spans="2:10" s="5" customFormat="1" ht="16.5" customHeight="1">
      <c r="B181" s="28"/>
      <c r="C181" s="1"/>
      <c r="D181" s="1"/>
      <c r="E181" s="1"/>
      <c r="F181" s="1"/>
      <c r="G181" s="1"/>
      <c r="H181" s="1"/>
      <c r="J181" s="8"/>
    </row>
    <row r="182" spans="2:10" s="5" customFormat="1" ht="16.5" customHeight="1">
      <c r="B182" s="28"/>
      <c r="C182" s="1"/>
      <c r="D182" s="1"/>
      <c r="E182" s="1"/>
      <c r="F182" s="1"/>
      <c r="G182" s="1"/>
      <c r="H182" s="1"/>
      <c r="J182" s="8"/>
    </row>
    <row r="183" spans="2:10" s="5" customFormat="1" ht="16.5" customHeight="1">
      <c r="B183" s="28"/>
      <c r="C183" s="1"/>
      <c r="D183" s="1"/>
      <c r="E183" s="1"/>
      <c r="F183" s="1"/>
      <c r="G183" s="1"/>
      <c r="H183" s="1"/>
      <c r="J183" s="8"/>
    </row>
    <row r="184" spans="2:10" s="5" customFormat="1" ht="16.5" customHeight="1">
      <c r="B184" s="28"/>
      <c r="C184" s="1"/>
      <c r="D184" s="1"/>
      <c r="E184" s="1"/>
      <c r="F184" s="1"/>
      <c r="G184" s="1"/>
      <c r="H184" s="1"/>
      <c r="J184" s="8"/>
    </row>
    <row r="185" spans="2:10" s="5" customFormat="1" ht="14.7">
      <c r="B185" s="1"/>
      <c r="C185" s="1"/>
      <c r="D185" s="1"/>
      <c r="E185" s="1"/>
      <c r="F185" s="1"/>
      <c r="G185" s="1"/>
      <c r="H185" s="1"/>
      <c r="J185" s="9"/>
    </row>
  </sheetData>
  <mergeCells count="8">
    <mergeCell ref="H2:H5"/>
    <mergeCell ref="B6:B30"/>
    <mergeCell ref="B2:B5"/>
    <mergeCell ref="C2:C5"/>
    <mergeCell ref="D2:D5"/>
    <mergeCell ref="E2:E5"/>
    <mergeCell ref="F2:F5"/>
    <mergeCell ref="G2:G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L184"/>
  <sheetViews>
    <sheetView view="pageBreakPreview" zoomScaleSheetLayoutView="100" zoomScalePageLayoutView="69" workbookViewId="0" topLeftCell="A2">
      <selection activeCell="D7" sqref="D7"/>
    </sheetView>
  </sheetViews>
  <sheetFormatPr defaultColWidth="11.421875" defaultRowHeight="15"/>
  <cols>
    <col min="1" max="1" width="1.28515625" style="1" customWidth="1"/>
    <col min="2" max="2" width="5.8515625" style="1" customWidth="1"/>
    <col min="3" max="3" width="19.00390625" style="1" customWidth="1"/>
    <col min="4" max="4" width="66.57421875" style="1" customWidth="1"/>
    <col min="5" max="6" width="11.421875" style="1" customWidth="1"/>
    <col min="7" max="7" width="16.140625" style="1" customWidth="1"/>
    <col min="8" max="8" width="18.00390625" style="1" customWidth="1"/>
    <col min="9" max="9" width="11.421875" style="1" customWidth="1"/>
    <col min="10" max="10" width="27.140625" style="1" customWidth="1"/>
    <col min="11" max="11" width="14.00390625" style="1" customWidth="1"/>
    <col min="12" max="12" width="16.8515625" style="1" customWidth="1"/>
    <col min="13" max="13" width="19.421875" style="1" customWidth="1"/>
    <col min="14" max="16384" width="11.421875" style="1" customWidth="1"/>
  </cols>
  <sheetData>
    <row r="1" ht="14.1" thickBot="1">
      <c r="K1" s="10"/>
    </row>
    <row r="2" spans="2:11" s="3" customFormat="1" ht="15.75" customHeight="1">
      <c r="B2" s="187"/>
      <c r="C2" s="182" t="s">
        <v>13</v>
      </c>
      <c r="D2" s="187" t="s">
        <v>14</v>
      </c>
      <c r="E2" s="187" t="s">
        <v>15</v>
      </c>
      <c r="F2" s="182" t="s">
        <v>16</v>
      </c>
      <c r="G2" s="187" t="s">
        <v>17</v>
      </c>
      <c r="H2" s="182" t="s">
        <v>18</v>
      </c>
      <c r="J2" s="4"/>
      <c r="K2" s="11"/>
    </row>
    <row r="3" spans="2:11" s="5" customFormat="1" ht="14.7">
      <c r="B3" s="188"/>
      <c r="C3" s="183"/>
      <c r="D3" s="188"/>
      <c r="E3" s="188"/>
      <c r="F3" s="183"/>
      <c r="G3" s="188"/>
      <c r="H3" s="183"/>
      <c r="J3" s="4"/>
      <c r="K3" s="12"/>
    </row>
    <row r="4" spans="2:11" ht="14.25" customHeight="1">
      <c r="B4" s="188"/>
      <c r="C4" s="183"/>
      <c r="D4" s="188"/>
      <c r="E4" s="188"/>
      <c r="F4" s="183"/>
      <c r="G4" s="188"/>
      <c r="H4" s="183"/>
      <c r="J4" s="2"/>
      <c r="K4" s="13"/>
    </row>
    <row r="5" spans="2:10" ht="24.75" customHeight="1" thickBot="1">
      <c r="B5" s="189"/>
      <c r="C5" s="184"/>
      <c r="D5" s="189"/>
      <c r="E5" s="189"/>
      <c r="F5" s="184"/>
      <c r="G5" s="189"/>
      <c r="H5" s="184"/>
      <c r="J5" s="6"/>
    </row>
    <row r="6" spans="2:12" ht="15" customHeight="1">
      <c r="B6" s="185" t="s">
        <v>87</v>
      </c>
      <c r="C6" s="72"/>
      <c r="D6" s="73" t="s">
        <v>19</v>
      </c>
      <c r="E6" s="72"/>
      <c r="F6" s="72"/>
      <c r="G6" s="74"/>
      <c r="H6" s="75"/>
      <c r="L6" s="2"/>
    </row>
    <row r="7" spans="2:8" ht="15">
      <c r="B7" s="186"/>
      <c r="C7" s="14"/>
      <c r="D7" s="24" t="s">
        <v>88</v>
      </c>
      <c r="E7" s="23" t="s">
        <v>21</v>
      </c>
      <c r="F7" s="46">
        <v>2</v>
      </c>
      <c r="G7" s="54"/>
      <c r="H7" s="54">
        <f>G7*F7</f>
        <v>0</v>
      </c>
    </row>
    <row r="8" spans="2:8" ht="15">
      <c r="B8" s="186"/>
      <c r="C8" s="14"/>
      <c r="D8" s="24" t="s">
        <v>89</v>
      </c>
      <c r="E8" s="23" t="s">
        <v>21</v>
      </c>
      <c r="F8" s="46">
        <v>370</v>
      </c>
      <c r="G8" s="54"/>
      <c r="H8" s="54">
        <f>G8*F8</f>
        <v>0</v>
      </c>
    </row>
    <row r="9" spans="2:12" ht="15" customHeight="1">
      <c r="B9" s="186"/>
      <c r="C9" s="14"/>
      <c r="D9" s="24" t="s">
        <v>90</v>
      </c>
      <c r="E9" s="23" t="s">
        <v>21</v>
      </c>
      <c r="F9" s="46">
        <v>186</v>
      </c>
      <c r="G9" s="54"/>
      <c r="H9" s="54">
        <f>G9*F9</f>
        <v>0</v>
      </c>
      <c r="L9" s="7"/>
    </row>
    <row r="10" spans="2:12" s="16" customFormat="1" ht="15" customHeight="1">
      <c r="B10" s="186"/>
      <c r="C10" s="15"/>
      <c r="D10" s="24" t="s">
        <v>84</v>
      </c>
      <c r="E10" s="26" t="s">
        <v>91</v>
      </c>
      <c r="F10" s="46">
        <v>1</v>
      </c>
      <c r="G10" s="54"/>
      <c r="H10" s="76">
        <f>G10</f>
        <v>0</v>
      </c>
      <c r="L10" s="21"/>
    </row>
    <row r="11" spans="2:12" s="16" customFormat="1" ht="15" customHeight="1">
      <c r="B11" s="186"/>
      <c r="C11" s="15"/>
      <c r="D11" s="19" t="s">
        <v>58</v>
      </c>
      <c r="E11" s="26"/>
      <c r="F11" s="46"/>
      <c r="G11" s="54"/>
      <c r="H11" s="76"/>
      <c r="L11" s="21"/>
    </row>
    <row r="12" spans="2:12" s="16" customFormat="1" ht="15" customHeight="1">
      <c r="B12" s="186"/>
      <c r="C12" s="15"/>
      <c r="D12" s="25" t="s">
        <v>59</v>
      </c>
      <c r="E12" s="26" t="s">
        <v>60</v>
      </c>
      <c r="F12" s="46">
        <v>5</v>
      </c>
      <c r="G12" s="54">
        <f>F12/100*SUM(H16:H20)</f>
        <v>0</v>
      </c>
      <c r="H12" s="76">
        <f>F12/100*(H16+H17+H20)</f>
        <v>0</v>
      </c>
      <c r="L12" s="21"/>
    </row>
    <row r="13" spans="2:12" s="16" customFormat="1" ht="15" customHeight="1" thickBot="1">
      <c r="B13" s="186"/>
      <c r="C13" s="15"/>
      <c r="D13" s="25" t="s">
        <v>61</v>
      </c>
      <c r="E13" s="26" t="s">
        <v>60</v>
      </c>
      <c r="F13" s="46">
        <v>3</v>
      </c>
      <c r="G13" s="54">
        <f>F13/100*SUM(H16:H20)</f>
        <v>0</v>
      </c>
      <c r="H13" s="76">
        <f>F13/100*(H16+H17++H20)</f>
        <v>0</v>
      </c>
      <c r="L13" s="21"/>
    </row>
    <row r="14" spans="2:12" s="16" customFormat="1" ht="15" customHeight="1">
      <c r="B14" s="186"/>
      <c r="C14" s="72"/>
      <c r="D14" s="73" t="s">
        <v>62</v>
      </c>
      <c r="E14" s="72"/>
      <c r="F14" s="102"/>
      <c r="G14" s="74"/>
      <c r="H14" s="75"/>
      <c r="L14" s="21"/>
    </row>
    <row r="15" spans="2:12" s="16" customFormat="1" ht="15" customHeight="1">
      <c r="B15" s="186"/>
      <c r="C15" s="15"/>
      <c r="D15" s="19" t="s">
        <v>63</v>
      </c>
      <c r="E15" s="17"/>
      <c r="F15" s="49"/>
      <c r="G15" s="55"/>
      <c r="H15" s="77"/>
      <c r="L15" s="21"/>
    </row>
    <row r="16" spans="2:12" ht="15" customHeight="1">
      <c r="B16" s="186"/>
      <c r="C16" s="15"/>
      <c r="D16" s="24" t="s">
        <v>92</v>
      </c>
      <c r="E16" s="23" t="s">
        <v>21</v>
      </c>
      <c r="F16" s="46">
        <v>2</v>
      </c>
      <c r="G16" s="54"/>
      <c r="H16" s="76">
        <f>G16*F16</f>
        <v>0</v>
      </c>
      <c r="L16" s="7"/>
    </row>
    <row r="17" spans="2:8" ht="15" customHeight="1">
      <c r="B17" s="186"/>
      <c r="C17" s="15"/>
      <c r="D17" s="24" t="s">
        <v>93</v>
      </c>
      <c r="E17" s="23" t="s">
        <v>21</v>
      </c>
      <c r="F17" s="46">
        <v>370</v>
      </c>
      <c r="G17" s="56"/>
      <c r="H17" s="76">
        <f>G17*F17</f>
        <v>0</v>
      </c>
    </row>
    <row r="18" spans="2:8" ht="15" customHeight="1">
      <c r="B18" s="186"/>
      <c r="C18" s="15"/>
      <c r="D18" s="24" t="s">
        <v>94</v>
      </c>
      <c r="E18" s="23" t="s">
        <v>21</v>
      </c>
      <c r="F18" s="46">
        <v>186</v>
      </c>
      <c r="G18" s="56"/>
      <c r="H18" s="76">
        <f>G18*F18</f>
        <v>0</v>
      </c>
    </row>
    <row r="19" spans="2:8" ht="15.75" customHeight="1">
      <c r="B19" s="186"/>
      <c r="C19" s="15"/>
      <c r="D19" s="19" t="s">
        <v>66</v>
      </c>
      <c r="E19" s="26"/>
      <c r="F19" s="46"/>
      <c r="G19" s="56"/>
      <c r="H19" s="76"/>
    </row>
    <row r="20" spans="2:8" ht="15.75" customHeight="1">
      <c r="B20" s="186"/>
      <c r="C20" s="15"/>
      <c r="D20" s="25" t="s">
        <v>67</v>
      </c>
      <c r="E20" s="26" t="s">
        <v>68</v>
      </c>
      <c r="F20" s="46">
        <v>30</v>
      </c>
      <c r="G20" s="56"/>
      <c r="H20" s="76">
        <f>G20*F20</f>
        <v>0</v>
      </c>
    </row>
    <row r="21" spans="2:8" ht="15.75" customHeight="1">
      <c r="B21" s="186"/>
      <c r="C21" s="15"/>
      <c r="D21" s="25"/>
      <c r="E21" s="26"/>
      <c r="F21" s="46"/>
      <c r="G21" s="56"/>
      <c r="H21" s="76"/>
    </row>
    <row r="22" spans="2:8" ht="15.75" customHeight="1">
      <c r="B22" s="186"/>
      <c r="C22" s="15"/>
      <c r="D22" s="19" t="s">
        <v>70</v>
      </c>
      <c r="E22" s="26"/>
      <c r="F22" s="46"/>
      <c r="G22" s="56"/>
      <c r="H22" s="76"/>
    </row>
    <row r="23" spans="2:8" ht="15.75" customHeight="1">
      <c r="B23" s="186"/>
      <c r="C23" s="15"/>
      <c r="D23" s="29"/>
      <c r="E23" s="26"/>
      <c r="F23" s="46"/>
      <c r="G23" s="56"/>
      <c r="H23" s="76"/>
    </row>
    <row r="24" spans="2:8" ht="15.75" customHeight="1">
      <c r="B24" s="186"/>
      <c r="C24" s="15"/>
      <c r="D24" s="25" t="s">
        <v>71</v>
      </c>
      <c r="E24" s="23" t="s">
        <v>60</v>
      </c>
      <c r="F24" s="47">
        <v>0.5</v>
      </c>
      <c r="G24" s="54">
        <f>F24/100*SUM(H7:H8)</f>
        <v>0</v>
      </c>
      <c r="H24" s="76">
        <f>G24</f>
        <v>0</v>
      </c>
    </row>
    <row r="25" spans="2:8" ht="15.75" customHeight="1">
      <c r="B25" s="171"/>
      <c r="C25" s="15"/>
      <c r="D25" s="24"/>
      <c r="E25" s="23"/>
      <c r="F25" s="47"/>
      <c r="G25" s="54"/>
      <c r="H25" s="76"/>
    </row>
    <row r="26" spans="2:8" ht="15.75" customHeight="1">
      <c r="B26" s="171"/>
      <c r="C26" s="15"/>
      <c r="D26" s="24"/>
      <c r="E26" s="23"/>
      <c r="F26" s="47"/>
      <c r="G26" s="54"/>
      <c r="H26" s="76"/>
    </row>
    <row r="27" spans="2:8" ht="15.75" customHeight="1">
      <c r="B27" s="171"/>
      <c r="C27" s="65"/>
      <c r="D27" s="52"/>
      <c r="E27" s="66"/>
      <c r="F27" s="67"/>
      <c r="G27" s="68"/>
      <c r="H27" s="78"/>
    </row>
    <row r="28" spans="2:8" ht="15.75" customHeight="1" thickBot="1">
      <c r="B28" s="190"/>
      <c r="C28" s="79"/>
      <c r="D28" s="80"/>
      <c r="E28" s="81"/>
      <c r="F28" s="81"/>
      <c r="G28" s="80"/>
      <c r="H28" s="82">
        <f>SUM(H7:H24)</f>
        <v>0</v>
      </c>
    </row>
    <row r="29" spans="2:10" s="5" customFormat="1" ht="16.5" customHeight="1">
      <c r="B29" s="50"/>
      <c r="D29" s="18"/>
      <c r="E29" s="27"/>
      <c r="F29" s="27"/>
      <c r="G29" s="18"/>
      <c r="H29" s="18"/>
      <c r="J29" s="8"/>
    </row>
    <row r="30" spans="2:10" s="5" customFormat="1" ht="16.5" customHeight="1">
      <c r="B30" s="50"/>
      <c r="D30" s="18"/>
      <c r="E30" s="27"/>
      <c r="F30" s="27"/>
      <c r="G30" s="18"/>
      <c r="H30" s="18"/>
      <c r="J30" s="8"/>
    </row>
    <row r="31" spans="2:10" s="5" customFormat="1" ht="16.5" customHeight="1">
      <c r="B31" s="50"/>
      <c r="D31" s="18"/>
      <c r="E31" s="27"/>
      <c r="F31" s="27"/>
      <c r="G31" s="18"/>
      <c r="H31" s="18"/>
      <c r="J31" s="8"/>
    </row>
    <row r="32" spans="2:10" s="5" customFormat="1" ht="16.5" customHeight="1">
      <c r="B32" s="50"/>
      <c r="D32" s="18"/>
      <c r="E32" s="27"/>
      <c r="F32" s="27"/>
      <c r="G32" s="18"/>
      <c r="H32" s="18"/>
      <c r="J32" s="8"/>
    </row>
    <row r="33" spans="2:10" s="5" customFormat="1" ht="16.5" customHeight="1">
      <c r="B33" s="50"/>
      <c r="D33" s="18"/>
      <c r="E33" s="27"/>
      <c r="F33" s="27"/>
      <c r="G33" s="18"/>
      <c r="H33" s="18"/>
      <c r="J33" s="8"/>
    </row>
    <row r="34" spans="2:10" s="5" customFormat="1" ht="16.5" customHeight="1">
      <c r="B34" s="50"/>
      <c r="D34" s="18"/>
      <c r="E34" s="27"/>
      <c r="F34" s="27"/>
      <c r="G34" s="18"/>
      <c r="H34" s="18"/>
      <c r="J34" s="8"/>
    </row>
    <row r="35" spans="2:10" s="5" customFormat="1" ht="16.5" customHeight="1">
      <c r="B35" s="50"/>
      <c r="D35" s="18"/>
      <c r="E35" s="27"/>
      <c r="F35" s="27"/>
      <c r="G35" s="18"/>
      <c r="H35" s="18"/>
      <c r="J35" s="8"/>
    </row>
    <row r="36" spans="2:10" s="5" customFormat="1" ht="16.5" customHeight="1">
      <c r="B36" s="50"/>
      <c r="D36" s="18"/>
      <c r="E36" s="27"/>
      <c r="F36" s="27"/>
      <c r="G36" s="18"/>
      <c r="H36" s="18"/>
      <c r="J36" s="8"/>
    </row>
    <row r="37" spans="2:10" s="5" customFormat="1" ht="16.5" customHeight="1">
      <c r="B37" s="50"/>
      <c r="D37" s="18"/>
      <c r="E37" s="27"/>
      <c r="F37" s="27"/>
      <c r="G37" s="18"/>
      <c r="H37" s="18"/>
      <c r="J37" s="8"/>
    </row>
    <row r="38" spans="2:10" s="5" customFormat="1" ht="16.5" customHeight="1">
      <c r="B38" s="50"/>
      <c r="D38" s="18"/>
      <c r="E38" s="27"/>
      <c r="F38" s="27"/>
      <c r="G38" s="18"/>
      <c r="H38" s="18"/>
      <c r="J38" s="8"/>
    </row>
    <row r="39" spans="2:10" s="5" customFormat="1" ht="16.5" customHeight="1">
      <c r="B39" s="50"/>
      <c r="D39" s="18"/>
      <c r="E39" s="27"/>
      <c r="F39" s="27"/>
      <c r="G39" s="18"/>
      <c r="H39" s="18"/>
      <c r="J39" s="8"/>
    </row>
    <row r="40" spans="2:10" s="5" customFormat="1" ht="16.5" customHeight="1">
      <c r="B40" s="50"/>
      <c r="D40" s="18"/>
      <c r="E40" s="27"/>
      <c r="F40" s="27"/>
      <c r="G40" s="18"/>
      <c r="H40" s="18"/>
      <c r="J40" s="8"/>
    </row>
    <row r="41" spans="2:10" s="5" customFormat="1" ht="16.5" customHeight="1">
      <c r="B41" s="50"/>
      <c r="D41" s="18"/>
      <c r="E41" s="27"/>
      <c r="F41" s="27"/>
      <c r="G41" s="18"/>
      <c r="H41" s="18"/>
      <c r="J41" s="8"/>
    </row>
    <row r="42" spans="2:10" s="5" customFormat="1" ht="16.5" customHeight="1">
      <c r="B42" s="50"/>
      <c r="D42" s="18"/>
      <c r="E42" s="27"/>
      <c r="F42" s="27"/>
      <c r="G42" s="18"/>
      <c r="H42" s="18"/>
      <c r="J42" s="8"/>
    </row>
    <row r="43" spans="2:10" s="5" customFormat="1" ht="16.5" customHeight="1">
      <c r="B43" s="50"/>
      <c r="D43" s="18"/>
      <c r="E43" s="27"/>
      <c r="F43" s="27"/>
      <c r="G43" s="18"/>
      <c r="H43" s="18"/>
      <c r="J43" s="8"/>
    </row>
    <row r="44" spans="2:10" s="5" customFormat="1" ht="16.5" customHeight="1">
      <c r="B44" s="50"/>
      <c r="D44" s="18"/>
      <c r="E44" s="27"/>
      <c r="F44" s="27"/>
      <c r="G44" s="18"/>
      <c r="H44" s="18"/>
      <c r="J44" s="8"/>
    </row>
    <row r="45" spans="2:10" s="5" customFormat="1" ht="16.5" customHeight="1">
      <c r="B45" s="50"/>
      <c r="D45" s="18"/>
      <c r="E45" s="27"/>
      <c r="F45" s="27"/>
      <c r="G45" s="18"/>
      <c r="H45" s="18"/>
      <c r="J45" s="8"/>
    </row>
    <row r="46" spans="2:10" s="5" customFormat="1" ht="16.5" customHeight="1">
      <c r="B46" s="50"/>
      <c r="D46" s="18"/>
      <c r="E46" s="27"/>
      <c r="F46" s="27"/>
      <c r="G46" s="18"/>
      <c r="H46" s="18"/>
      <c r="J46" s="8"/>
    </row>
    <row r="47" spans="2:10" s="5" customFormat="1" ht="16.5" customHeight="1">
      <c r="B47" s="50"/>
      <c r="D47" s="18"/>
      <c r="E47" s="27"/>
      <c r="F47" s="27"/>
      <c r="G47" s="18"/>
      <c r="H47" s="18"/>
      <c r="J47" s="8"/>
    </row>
    <row r="48" spans="2:10" s="5" customFormat="1" ht="16.5" customHeight="1">
      <c r="B48" s="50"/>
      <c r="D48" s="18"/>
      <c r="E48" s="27"/>
      <c r="F48" s="27"/>
      <c r="G48" s="18"/>
      <c r="H48" s="18"/>
      <c r="J48" s="8"/>
    </row>
    <row r="49" spans="2:10" s="5" customFormat="1" ht="16.5" customHeight="1">
      <c r="B49" s="50"/>
      <c r="D49" s="18"/>
      <c r="E49" s="27"/>
      <c r="F49" s="27"/>
      <c r="G49" s="18"/>
      <c r="H49" s="18"/>
      <c r="J49" s="8"/>
    </row>
    <row r="50" spans="2:10" s="5" customFormat="1" ht="16.5" customHeight="1">
      <c r="B50" s="50"/>
      <c r="D50" s="18"/>
      <c r="E50" s="27"/>
      <c r="F50" s="27"/>
      <c r="G50" s="18"/>
      <c r="H50" s="18"/>
      <c r="J50" s="8"/>
    </row>
    <row r="51" spans="2:10" s="5" customFormat="1" ht="16.5" customHeight="1">
      <c r="B51" s="50"/>
      <c r="D51" s="18"/>
      <c r="E51" s="27"/>
      <c r="F51" s="27"/>
      <c r="G51" s="18"/>
      <c r="H51" s="18"/>
      <c r="J51" s="8"/>
    </row>
    <row r="52" spans="2:10" s="5" customFormat="1" ht="16.5" customHeight="1">
      <c r="B52" s="50"/>
      <c r="D52" s="18"/>
      <c r="E52" s="27"/>
      <c r="F52" s="27"/>
      <c r="G52" s="18"/>
      <c r="H52" s="18"/>
      <c r="J52" s="8"/>
    </row>
    <row r="53" spans="2:10" s="5" customFormat="1" ht="16.5" customHeight="1">
      <c r="B53" s="50"/>
      <c r="D53" s="18"/>
      <c r="E53" s="27"/>
      <c r="F53" s="27"/>
      <c r="G53" s="18"/>
      <c r="H53" s="18"/>
      <c r="J53" s="8"/>
    </row>
    <row r="54" spans="2:10" s="5" customFormat="1" ht="16.5" customHeight="1">
      <c r="B54" s="50"/>
      <c r="D54" s="18"/>
      <c r="E54" s="27"/>
      <c r="F54" s="27"/>
      <c r="G54" s="18"/>
      <c r="H54" s="18"/>
      <c r="J54" s="8"/>
    </row>
    <row r="55" spans="2:10" s="5" customFormat="1" ht="16.5" customHeight="1">
      <c r="B55" s="50"/>
      <c r="D55" s="18"/>
      <c r="E55" s="27"/>
      <c r="F55" s="27"/>
      <c r="G55" s="18"/>
      <c r="H55" s="18"/>
      <c r="J55" s="8"/>
    </row>
    <row r="56" spans="2:10" s="5" customFormat="1" ht="16.5" customHeight="1">
      <c r="B56" s="50"/>
      <c r="D56" s="18"/>
      <c r="E56" s="27"/>
      <c r="F56" s="27"/>
      <c r="G56" s="18"/>
      <c r="H56" s="18"/>
      <c r="J56" s="8"/>
    </row>
    <row r="57" spans="2:10" s="5" customFormat="1" ht="16.5" customHeight="1">
      <c r="B57" s="50"/>
      <c r="D57" s="18"/>
      <c r="E57" s="27"/>
      <c r="F57" s="27"/>
      <c r="G57" s="18"/>
      <c r="H57" s="18"/>
      <c r="J57" s="8"/>
    </row>
    <row r="58" spans="2:10" s="5" customFormat="1" ht="16.5" customHeight="1">
      <c r="B58" s="50"/>
      <c r="D58" s="18"/>
      <c r="E58" s="27"/>
      <c r="F58" s="27"/>
      <c r="G58" s="18"/>
      <c r="H58" s="18"/>
      <c r="J58" s="8"/>
    </row>
    <row r="59" spans="2:10" s="5" customFormat="1" ht="16.5" customHeight="1">
      <c r="B59" s="50"/>
      <c r="D59" s="18"/>
      <c r="E59" s="27"/>
      <c r="F59" s="27"/>
      <c r="G59" s="18"/>
      <c r="H59" s="18"/>
      <c r="J59" s="8"/>
    </row>
    <row r="60" spans="2:10" s="5" customFormat="1" ht="16.5" customHeight="1">
      <c r="B60" s="50"/>
      <c r="D60" s="18"/>
      <c r="E60" s="27"/>
      <c r="F60" s="27"/>
      <c r="G60" s="18"/>
      <c r="H60" s="18"/>
      <c r="J60" s="8"/>
    </row>
    <row r="61" spans="2:10" s="5" customFormat="1" ht="16.5" customHeight="1">
      <c r="B61" s="50"/>
      <c r="D61" s="18"/>
      <c r="E61" s="27"/>
      <c r="F61" s="27"/>
      <c r="G61" s="18"/>
      <c r="H61" s="18"/>
      <c r="J61" s="8"/>
    </row>
    <row r="62" spans="2:10" s="5" customFormat="1" ht="16.5" customHeight="1">
      <c r="B62" s="50"/>
      <c r="D62" s="18"/>
      <c r="E62" s="27"/>
      <c r="F62" s="27"/>
      <c r="G62" s="18"/>
      <c r="H62" s="18"/>
      <c r="J62" s="8"/>
    </row>
    <row r="63" spans="2:10" s="5" customFormat="1" ht="16.5" customHeight="1">
      <c r="B63" s="50"/>
      <c r="D63" s="18"/>
      <c r="E63" s="27"/>
      <c r="F63" s="27"/>
      <c r="G63" s="18"/>
      <c r="H63" s="18"/>
      <c r="J63" s="8"/>
    </row>
    <row r="64" spans="2:10" s="5" customFormat="1" ht="16.5" customHeight="1">
      <c r="B64" s="50"/>
      <c r="D64" s="18"/>
      <c r="E64" s="27"/>
      <c r="F64" s="27"/>
      <c r="G64" s="18"/>
      <c r="H64" s="18"/>
      <c r="J64" s="8"/>
    </row>
    <row r="65" spans="2:10" s="5" customFormat="1" ht="16.5" customHeight="1">
      <c r="B65" s="50"/>
      <c r="D65" s="18"/>
      <c r="E65" s="27"/>
      <c r="F65" s="27"/>
      <c r="G65" s="18"/>
      <c r="H65" s="18"/>
      <c r="J65" s="8"/>
    </row>
    <row r="66" spans="2:10" s="5" customFormat="1" ht="16.5" customHeight="1">
      <c r="B66" s="50"/>
      <c r="D66" s="18"/>
      <c r="E66" s="27"/>
      <c r="F66" s="27"/>
      <c r="G66" s="18"/>
      <c r="H66" s="18"/>
      <c r="J66" s="8"/>
    </row>
    <row r="67" spans="2:10" s="5" customFormat="1" ht="16.5" customHeight="1">
      <c r="B67" s="50"/>
      <c r="D67" s="18"/>
      <c r="E67" s="27"/>
      <c r="F67" s="27"/>
      <c r="G67" s="18"/>
      <c r="H67" s="18"/>
      <c r="J67" s="8"/>
    </row>
    <row r="68" spans="2:10" s="5" customFormat="1" ht="16.5" customHeight="1">
      <c r="B68" s="50"/>
      <c r="D68" s="18"/>
      <c r="E68" s="27"/>
      <c r="F68" s="27"/>
      <c r="G68" s="18"/>
      <c r="H68" s="18"/>
      <c r="J68" s="8"/>
    </row>
    <row r="69" spans="2:10" s="5" customFormat="1" ht="16.5" customHeight="1">
      <c r="B69" s="50"/>
      <c r="D69" s="18"/>
      <c r="E69" s="27"/>
      <c r="F69" s="27"/>
      <c r="G69" s="18"/>
      <c r="H69" s="18"/>
      <c r="J69" s="8"/>
    </row>
    <row r="70" spans="2:10" s="5" customFormat="1" ht="16.5" customHeight="1">
      <c r="B70" s="50"/>
      <c r="D70" s="18"/>
      <c r="E70" s="27"/>
      <c r="F70" s="27"/>
      <c r="G70" s="18"/>
      <c r="H70" s="18"/>
      <c r="J70" s="8"/>
    </row>
    <row r="71" spans="2:10" s="5" customFormat="1" ht="16.5" customHeight="1">
      <c r="B71" s="50"/>
      <c r="D71" s="18"/>
      <c r="E71" s="27"/>
      <c r="F71" s="27"/>
      <c r="G71" s="18"/>
      <c r="H71" s="18"/>
      <c r="J71" s="8"/>
    </row>
    <row r="72" spans="2:10" s="5" customFormat="1" ht="16.5" customHeight="1">
      <c r="B72" s="50"/>
      <c r="D72" s="18"/>
      <c r="E72" s="27"/>
      <c r="F72" s="27"/>
      <c r="G72" s="18"/>
      <c r="H72" s="18"/>
      <c r="J72" s="8"/>
    </row>
    <row r="73" spans="2:10" s="5" customFormat="1" ht="16.5" customHeight="1">
      <c r="B73" s="50"/>
      <c r="D73" s="18"/>
      <c r="E73" s="27"/>
      <c r="F73" s="27"/>
      <c r="G73" s="18"/>
      <c r="H73" s="18"/>
      <c r="J73" s="8"/>
    </row>
    <row r="74" spans="2:10" s="5" customFormat="1" ht="16.5" customHeight="1">
      <c r="B74" s="50"/>
      <c r="D74" s="18"/>
      <c r="E74" s="27"/>
      <c r="F74" s="27"/>
      <c r="G74" s="18"/>
      <c r="H74" s="18"/>
      <c r="J74" s="8"/>
    </row>
    <row r="75" spans="2:10" s="5" customFormat="1" ht="16.5" customHeight="1">
      <c r="B75" s="50"/>
      <c r="D75" s="18"/>
      <c r="E75" s="27"/>
      <c r="F75" s="27"/>
      <c r="G75" s="18"/>
      <c r="H75" s="18"/>
      <c r="J75" s="8"/>
    </row>
    <row r="76" spans="2:10" s="5" customFormat="1" ht="16.5" customHeight="1">
      <c r="B76" s="50"/>
      <c r="D76" s="18"/>
      <c r="E76" s="27"/>
      <c r="F76" s="27"/>
      <c r="G76" s="18"/>
      <c r="H76" s="18"/>
      <c r="J76" s="8"/>
    </row>
    <row r="77" spans="2:10" s="5" customFormat="1" ht="16.5" customHeight="1">
      <c r="B77" s="50"/>
      <c r="D77" s="18"/>
      <c r="E77" s="27"/>
      <c r="F77" s="27"/>
      <c r="G77" s="18"/>
      <c r="H77" s="18"/>
      <c r="J77" s="8"/>
    </row>
    <row r="78" spans="2:10" s="5" customFormat="1" ht="16.5" customHeight="1">
      <c r="B78" s="50"/>
      <c r="D78" s="18"/>
      <c r="E78" s="27"/>
      <c r="F78" s="27"/>
      <c r="G78" s="18"/>
      <c r="H78" s="18"/>
      <c r="J78" s="8"/>
    </row>
    <row r="79" spans="2:10" s="5" customFormat="1" ht="16.5" customHeight="1">
      <c r="B79" s="50"/>
      <c r="D79" s="18"/>
      <c r="E79" s="27"/>
      <c r="F79" s="27"/>
      <c r="G79" s="18"/>
      <c r="H79" s="18"/>
      <c r="J79" s="8"/>
    </row>
    <row r="80" spans="2:10" s="5" customFormat="1" ht="16.5" customHeight="1">
      <c r="B80" s="50"/>
      <c r="D80" s="18"/>
      <c r="E80" s="27"/>
      <c r="F80" s="27"/>
      <c r="G80" s="18"/>
      <c r="H80" s="18"/>
      <c r="J80" s="8"/>
    </row>
    <row r="81" spans="2:10" s="5" customFormat="1" ht="16.5" customHeight="1">
      <c r="B81" s="51"/>
      <c r="D81" s="18"/>
      <c r="E81" s="27"/>
      <c r="F81" s="27"/>
      <c r="G81" s="18"/>
      <c r="H81" s="18"/>
      <c r="J81" s="8"/>
    </row>
    <row r="82" spans="2:10" s="5" customFormat="1" ht="16.5" customHeight="1">
      <c r="B82" s="28"/>
      <c r="D82" s="18"/>
      <c r="E82" s="27"/>
      <c r="F82" s="27"/>
      <c r="G82" s="18"/>
      <c r="H82" s="18"/>
      <c r="J82" s="8"/>
    </row>
    <row r="83" spans="2:10" s="5" customFormat="1" ht="16.5" customHeight="1">
      <c r="B83" s="28"/>
      <c r="D83" s="18"/>
      <c r="E83" s="27"/>
      <c r="F83" s="27"/>
      <c r="G83" s="18"/>
      <c r="H83" s="18"/>
      <c r="J83" s="8"/>
    </row>
    <row r="84" spans="2:10" s="5" customFormat="1" ht="16.5" customHeight="1">
      <c r="B84" s="28"/>
      <c r="D84" s="18"/>
      <c r="E84" s="27"/>
      <c r="F84" s="27"/>
      <c r="G84" s="18"/>
      <c r="H84" s="18"/>
      <c r="J84" s="8"/>
    </row>
    <row r="85" spans="2:10" s="5" customFormat="1" ht="16.5" customHeight="1">
      <c r="B85" s="28"/>
      <c r="D85" s="18"/>
      <c r="E85" s="27"/>
      <c r="F85" s="27"/>
      <c r="G85" s="18"/>
      <c r="H85" s="18"/>
      <c r="J85" s="8"/>
    </row>
    <row r="86" spans="2:10" s="5" customFormat="1" ht="16.5" customHeight="1">
      <c r="B86" s="28"/>
      <c r="D86" s="18"/>
      <c r="E86" s="27"/>
      <c r="F86" s="27"/>
      <c r="G86" s="18"/>
      <c r="H86" s="18"/>
      <c r="J86" s="8"/>
    </row>
    <row r="87" spans="2:10" s="5" customFormat="1" ht="16.5" customHeight="1">
      <c r="B87" s="28"/>
      <c r="D87" s="18"/>
      <c r="E87" s="27"/>
      <c r="F87" s="27"/>
      <c r="G87" s="18"/>
      <c r="H87" s="18"/>
      <c r="J87" s="8"/>
    </row>
    <row r="88" spans="2:10" s="5" customFormat="1" ht="16.5" customHeight="1">
      <c r="B88" s="28"/>
      <c r="D88" s="18"/>
      <c r="E88" s="27"/>
      <c r="F88" s="27"/>
      <c r="G88" s="18"/>
      <c r="H88" s="18"/>
      <c r="J88" s="8"/>
    </row>
    <row r="89" spans="2:10" s="5" customFormat="1" ht="16.5" customHeight="1">
      <c r="B89" s="28"/>
      <c r="D89" s="18"/>
      <c r="E89" s="27"/>
      <c r="F89" s="27"/>
      <c r="G89" s="18"/>
      <c r="H89" s="18"/>
      <c r="J89" s="8"/>
    </row>
    <row r="90" spans="2:10" s="5" customFormat="1" ht="16.5" customHeight="1">
      <c r="B90" s="28"/>
      <c r="D90" s="18"/>
      <c r="E90" s="27"/>
      <c r="F90" s="27"/>
      <c r="G90" s="18"/>
      <c r="H90" s="18"/>
      <c r="J90" s="8"/>
    </row>
    <row r="91" spans="2:10" s="5" customFormat="1" ht="16.5" customHeight="1">
      <c r="B91" s="28"/>
      <c r="D91" s="18"/>
      <c r="E91" s="27"/>
      <c r="F91" s="27"/>
      <c r="G91" s="18"/>
      <c r="H91" s="18"/>
      <c r="J91" s="8"/>
    </row>
    <row r="92" spans="2:10" s="5" customFormat="1" ht="16.5" customHeight="1">
      <c r="B92" s="28"/>
      <c r="D92" s="18"/>
      <c r="E92" s="27"/>
      <c r="F92" s="27"/>
      <c r="G92" s="18"/>
      <c r="H92" s="18"/>
      <c r="J92" s="8"/>
    </row>
    <row r="93" spans="2:10" s="5" customFormat="1" ht="16.5" customHeight="1">
      <c r="B93" s="28"/>
      <c r="D93" s="18"/>
      <c r="E93" s="27"/>
      <c r="F93" s="27"/>
      <c r="G93" s="18"/>
      <c r="H93" s="18"/>
      <c r="J93" s="8"/>
    </row>
    <row r="94" spans="2:10" s="5" customFormat="1" ht="16.5" customHeight="1">
      <c r="B94" s="28"/>
      <c r="D94" s="18"/>
      <c r="E94" s="27"/>
      <c r="F94" s="27"/>
      <c r="G94" s="18"/>
      <c r="H94" s="18"/>
      <c r="J94" s="8"/>
    </row>
    <row r="95" spans="2:10" s="5" customFormat="1" ht="16.5" customHeight="1">
      <c r="B95" s="28"/>
      <c r="D95" s="18"/>
      <c r="E95" s="27"/>
      <c r="F95" s="27"/>
      <c r="G95" s="18"/>
      <c r="H95" s="18"/>
      <c r="J95" s="8"/>
    </row>
    <row r="96" spans="2:10" s="5" customFormat="1" ht="16.5" customHeight="1">
      <c r="B96" s="28"/>
      <c r="D96" s="18"/>
      <c r="E96" s="27"/>
      <c r="F96" s="27"/>
      <c r="G96" s="18"/>
      <c r="H96" s="18"/>
      <c r="J96" s="8"/>
    </row>
    <row r="97" spans="2:10" s="5" customFormat="1" ht="16.5" customHeight="1">
      <c r="B97" s="28"/>
      <c r="D97" s="18"/>
      <c r="E97" s="27"/>
      <c r="F97" s="27"/>
      <c r="G97" s="18"/>
      <c r="H97" s="18"/>
      <c r="J97" s="8"/>
    </row>
    <row r="98" spans="2:10" s="5" customFormat="1" ht="16.5" customHeight="1">
      <c r="B98" s="28"/>
      <c r="D98" s="18"/>
      <c r="E98" s="27"/>
      <c r="F98" s="27"/>
      <c r="G98" s="18"/>
      <c r="H98" s="18"/>
      <c r="J98" s="8"/>
    </row>
    <row r="99" spans="2:10" s="5" customFormat="1" ht="16.5" customHeight="1">
      <c r="B99" s="28"/>
      <c r="D99" s="18"/>
      <c r="E99" s="27"/>
      <c r="F99" s="27"/>
      <c r="G99" s="18"/>
      <c r="H99" s="18"/>
      <c r="J99" s="8"/>
    </row>
    <row r="100" spans="2:10" s="5" customFormat="1" ht="16.5" customHeight="1">
      <c r="B100" s="28"/>
      <c r="D100" s="18"/>
      <c r="E100" s="27"/>
      <c r="F100" s="27"/>
      <c r="G100" s="18"/>
      <c r="H100" s="18"/>
      <c r="J100" s="8"/>
    </row>
    <row r="101" spans="2:10" s="5" customFormat="1" ht="16.5" customHeight="1">
      <c r="B101" s="28"/>
      <c r="D101" s="18"/>
      <c r="E101" s="27"/>
      <c r="F101" s="27"/>
      <c r="G101" s="18"/>
      <c r="H101" s="18"/>
      <c r="J101" s="8"/>
    </row>
    <row r="102" spans="2:10" s="5" customFormat="1" ht="16.5" customHeight="1">
      <c r="B102" s="28"/>
      <c r="D102" s="18"/>
      <c r="E102" s="27"/>
      <c r="F102" s="27"/>
      <c r="G102" s="18"/>
      <c r="H102" s="18"/>
      <c r="J102" s="8"/>
    </row>
    <row r="103" spans="2:10" s="5" customFormat="1" ht="16.5" customHeight="1">
      <c r="B103" s="28"/>
      <c r="D103" s="18"/>
      <c r="E103" s="27"/>
      <c r="F103" s="27"/>
      <c r="G103" s="18"/>
      <c r="H103" s="18"/>
      <c r="J103" s="8"/>
    </row>
    <row r="104" spans="2:10" s="5" customFormat="1" ht="16.5" customHeight="1">
      <c r="B104" s="28"/>
      <c r="D104" s="18"/>
      <c r="E104" s="27"/>
      <c r="F104" s="27"/>
      <c r="G104" s="18"/>
      <c r="H104" s="18"/>
      <c r="J104" s="8"/>
    </row>
    <row r="105" spans="2:10" s="5" customFormat="1" ht="16.5" customHeight="1">
      <c r="B105" s="28"/>
      <c r="D105" s="18"/>
      <c r="E105" s="27"/>
      <c r="F105" s="27"/>
      <c r="G105" s="18"/>
      <c r="H105" s="18"/>
      <c r="J105" s="8"/>
    </row>
    <row r="106" spans="2:10" s="5" customFormat="1" ht="16.5" customHeight="1">
      <c r="B106" s="28"/>
      <c r="D106" s="18"/>
      <c r="E106" s="27"/>
      <c r="F106" s="27"/>
      <c r="G106" s="18"/>
      <c r="H106" s="18"/>
      <c r="J106" s="8"/>
    </row>
    <row r="107" spans="2:10" s="5" customFormat="1" ht="16.5" customHeight="1">
      <c r="B107" s="28"/>
      <c r="D107" s="18"/>
      <c r="E107" s="27"/>
      <c r="F107" s="27"/>
      <c r="G107" s="18"/>
      <c r="H107" s="18"/>
      <c r="J107" s="8"/>
    </row>
    <row r="108" spans="2:10" s="5" customFormat="1" ht="16.5" customHeight="1">
      <c r="B108" s="28"/>
      <c r="D108" s="18"/>
      <c r="E108" s="27"/>
      <c r="F108" s="27"/>
      <c r="G108" s="18"/>
      <c r="H108" s="18"/>
      <c r="J108" s="8"/>
    </row>
    <row r="109" spans="2:10" s="5" customFormat="1" ht="16.5" customHeight="1">
      <c r="B109" s="28"/>
      <c r="D109" s="18"/>
      <c r="E109" s="27"/>
      <c r="F109" s="27"/>
      <c r="G109" s="18"/>
      <c r="H109" s="18"/>
      <c r="J109" s="8"/>
    </row>
    <row r="110" spans="2:10" s="5" customFormat="1" ht="16.5" customHeight="1">
      <c r="B110" s="28"/>
      <c r="D110" s="18"/>
      <c r="E110" s="27"/>
      <c r="F110" s="27"/>
      <c r="G110" s="18"/>
      <c r="H110" s="18"/>
      <c r="J110" s="8"/>
    </row>
    <row r="111" spans="2:10" s="5" customFormat="1" ht="16.5" customHeight="1">
      <c r="B111" s="28"/>
      <c r="D111" s="18"/>
      <c r="E111" s="27"/>
      <c r="F111" s="27"/>
      <c r="G111" s="18"/>
      <c r="H111" s="18"/>
      <c r="J111" s="8"/>
    </row>
    <row r="112" spans="2:10" s="5" customFormat="1" ht="16.5" customHeight="1">
      <c r="B112" s="28"/>
      <c r="D112" s="18"/>
      <c r="E112" s="27"/>
      <c r="F112" s="27"/>
      <c r="G112" s="18"/>
      <c r="H112" s="18"/>
      <c r="J112" s="8"/>
    </row>
    <row r="113" spans="2:10" s="5" customFormat="1" ht="16.5" customHeight="1">
      <c r="B113" s="28"/>
      <c r="D113" s="18"/>
      <c r="E113" s="27"/>
      <c r="F113" s="27"/>
      <c r="G113" s="18"/>
      <c r="H113" s="18"/>
      <c r="J113" s="8"/>
    </row>
    <row r="114" spans="2:10" s="5" customFormat="1" ht="16.5" customHeight="1">
      <c r="B114" s="28"/>
      <c r="D114" s="18"/>
      <c r="E114" s="27"/>
      <c r="F114" s="27"/>
      <c r="G114" s="18"/>
      <c r="H114" s="18"/>
      <c r="J114" s="8"/>
    </row>
    <row r="115" spans="2:10" s="5" customFormat="1" ht="16.5" customHeight="1">
      <c r="B115" s="28"/>
      <c r="D115" s="18"/>
      <c r="E115" s="27"/>
      <c r="F115" s="27"/>
      <c r="G115" s="18"/>
      <c r="H115" s="18"/>
      <c r="J115" s="8"/>
    </row>
    <row r="116" spans="2:10" s="5" customFormat="1" ht="16.5" customHeight="1">
      <c r="B116" s="28"/>
      <c r="D116" s="18"/>
      <c r="E116" s="27"/>
      <c r="F116" s="27"/>
      <c r="G116" s="18"/>
      <c r="H116" s="18"/>
      <c r="J116" s="8"/>
    </row>
    <row r="117" spans="2:10" s="5" customFormat="1" ht="16.5" customHeight="1">
      <c r="B117" s="28"/>
      <c r="D117" s="18"/>
      <c r="E117" s="27"/>
      <c r="F117" s="27"/>
      <c r="G117" s="18"/>
      <c r="H117" s="18"/>
      <c r="J117" s="8"/>
    </row>
    <row r="118" spans="2:10" s="5" customFormat="1" ht="16.5" customHeight="1">
      <c r="B118" s="28"/>
      <c r="D118" s="18"/>
      <c r="E118" s="27"/>
      <c r="F118" s="27"/>
      <c r="G118" s="18"/>
      <c r="H118" s="18"/>
      <c r="J118" s="8"/>
    </row>
    <row r="119" spans="2:10" s="5" customFormat="1" ht="16.5" customHeight="1">
      <c r="B119" s="28"/>
      <c r="D119" s="18"/>
      <c r="E119" s="27"/>
      <c r="F119" s="27"/>
      <c r="G119" s="18"/>
      <c r="H119" s="18"/>
      <c r="J119" s="8"/>
    </row>
    <row r="120" spans="2:10" s="5" customFormat="1" ht="16.5" customHeight="1">
      <c r="B120" s="28"/>
      <c r="D120" s="18"/>
      <c r="E120" s="27"/>
      <c r="F120" s="27"/>
      <c r="G120" s="18"/>
      <c r="H120" s="18"/>
      <c r="J120" s="8"/>
    </row>
    <row r="121" spans="2:10" s="5" customFormat="1" ht="16.5" customHeight="1">
      <c r="B121" s="28"/>
      <c r="D121" s="18"/>
      <c r="E121" s="27"/>
      <c r="F121" s="27"/>
      <c r="G121" s="18"/>
      <c r="H121" s="18"/>
      <c r="J121" s="8"/>
    </row>
    <row r="122" spans="2:10" s="5" customFormat="1" ht="16.5" customHeight="1">
      <c r="B122" s="28"/>
      <c r="D122" s="18"/>
      <c r="E122" s="27"/>
      <c r="F122" s="27"/>
      <c r="G122" s="18"/>
      <c r="H122" s="18"/>
      <c r="J122" s="8"/>
    </row>
    <row r="123" spans="2:10" s="5" customFormat="1" ht="16.5" customHeight="1">
      <c r="B123" s="28"/>
      <c r="D123" s="18"/>
      <c r="E123" s="27"/>
      <c r="F123" s="27"/>
      <c r="G123" s="18"/>
      <c r="H123" s="18"/>
      <c r="J123" s="8"/>
    </row>
    <row r="124" spans="2:10" s="5" customFormat="1" ht="16.5" customHeight="1">
      <c r="B124" s="28"/>
      <c r="D124" s="18"/>
      <c r="E124" s="27"/>
      <c r="F124" s="27"/>
      <c r="G124" s="18"/>
      <c r="H124" s="18"/>
      <c r="J124" s="8"/>
    </row>
    <row r="125" spans="2:10" s="5" customFormat="1" ht="16.5" customHeight="1">
      <c r="B125" s="28"/>
      <c r="D125" s="18"/>
      <c r="E125" s="27"/>
      <c r="F125" s="27"/>
      <c r="G125" s="18"/>
      <c r="H125" s="18"/>
      <c r="J125" s="8"/>
    </row>
    <row r="126" spans="2:10" s="5" customFormat="1" ht="16.5" customHeight="1">
      <c r="B126" s="28"/>
      <c r="D126" s="1"/>
      <c r="E126" s="1"/>
      <c r="F126" s="1"/>
      <c r="G126" s="1"/>
      <c r="H126" s="1"/>
      <c r="J126" s="8"/>
    </row>
    <row r="127" spans="2:10" s="5" customFormat="1" ht="16.5" customHeight="1">
      <c r="B127" s="28"/>
      <c r="C127" s="1"/>
      <c r="D127" s="1"/>
      <c r="E127" s="1"/>
      <c r="F127" s="1"/>
      <c r="G127" s="1"/>
      <c r="H127" s="1"/>
      <c r="J127" s="8"/>
    </row>
    <row r="128" spans="2:10" s="5" customFormat="1" ht="16.5" customHeight="1">
      <c r="B128" s="28"/>
      <c r="C128" s="1"/>
      <c r="D128" s="1"/>
      <c r="E128" s="1"/>
      <c r="F128" s="1"/>
      <c r="G128" s="1"/>
      <c r="H128" s="1"/>
      <c r="J128" s="8"/>
    </row>
    <row r="129" spans="2:10" s="5" customFormat="1" ht="16.5" customHeight="1">
      <c r="B129" s="28"/>
      <c r="C129" s="1"/>
      <c r="D129" s="1"/>
      <c r="E129" s="1"/>
      <c r="F129" s="1"/>
      <c r="G129" s="1"/>
      <c r="H129" s="1"/>
      <c r="J129" s="8"/>
    </row>
    <row r="130" spans="2:10" s="5" customFormat="1" ht="16.5" customHeight="1">
      <c r="B130" s="28"/>
      <c r="C130" s="1"/>
      <c r="D130" s="1"/>
      <c r="E130" s="1"/>
      <c r="F130" s="1"/>
      <c r="G130" s="1"/>
      <c r="H130" s="1"/>
      <c r="J130" s="8"/>
    </row>
    <row r="131" spans="2:10" s="5" customFormat="1" ht="16.5" customHeight="1">
      <c r="B131" s="28"/>
      <c r="C131" s="1"/>
      <c r="D131" s="1"/>
      <c r="E131" s="1"/>
      <c r="F131" s="1"/>
      <c r="G131" s="1"/>
      <c r="H131" s="1"/>
      <c r="J131" s="8"/>
    </row>
    <row r="132" spans="2:10" s="5" customFormat="1" ht="16.5" customHeight="1">
      <c r="B132" s="28"/>
      <c r="C132" s="1"/>
      <c r="D132" s="1"/>
      <c r="E132" s="1"/>
      <c r="F132" s="1"/>
      <c r="G132" s="1"/>
      <c r="H132" s="1"/>
      <c r="J132" s="8"/>
    </row>
    <row r="133" spans="2:10" s="5" customFormat="1" ht="16.5" customHeight="1">
      <c r="B133" s="28"/>
      <c r="C133" s="1"/>
      <c r="D133" s="1"/>
      <c r="E133" s="1"/>
      <c r="F133" s="1"/>
      <c r="G133" s="1"/>
      <c r="H133" s="1"/>
      <c r="J133" s="8"/>
    </row>
    <row r="134" spans="2:10" s="5" customFormat="1" ht="16.5" customHeight="1">
      <c r="B134" s="28"/>
      <c r="C134" s="1"/>
      <c r="D134" s="1"/>
      <c r="E134" s="1"/>
      <c r="F134" s="1"/>
      <c r="G134" s="1"/>
      <c r="H134" s="1"/>
      <c r="J134" s="8"/>
    </row>
    <row r="135" spans="2:10" s="5" customFormat="1" ht="16.5" customHeight="1">
      <c r="B135" s="28"/>
      <c r="C135" s="1"/>
      <c r="D135" s="1"/>
      <c r="E135" s="1"/>
      <c r="F135" s="1"/>
      <c r="G135" s="1"/>
      <c r="H135" s="1"/>
      <c r="J135" s="8"/>
    </row>
    <row r="136" spans="2:10" s="5" customFormat="1" ht="16.5" customHeight="1">
      <c r="B136" s="28"/>
      <c r="C136" s="1"/>
      <c r="D136" s="1"/>
      <c r="E136" s="1"/>
      <c r="F136" s="1"/>
      <c r="G136" s="1"/>
      <c r="H136" s="1"/>
      <c r="J136" s="8"/>
    </row>
    <row r="137" spans="2:10" s="5" customFormat="1" ht="16.5" customHeight="1">
      <c r="B137" s="28"/>
      <c r="C137" s="1"/>
      <c r="D137" s="1"/>
      <c r="E137" s="1"/>
      <c r="F137" s="1"/>
      <c r="G137" s="1"/>
      <c r="H137" s="1"/>
      <c r="J137" s="8"/>
    </row>
    <row r="138" spans="2:10" s="5" customFormat="1" ht="16.5" customHeight="1">
      <c r="B138" s="28"/>
      <c r="C138" s="1"/>
      <c r="D138" s="1"/>
      <c r="E138" s="1"/>
      <c r="F138" s="1"/>
      <c r="G138" s="1"/>
      <c r="H138" s="1"/>
      <c r="J138" s="8"/>
    </row>
    <row r="139" spans="2:10" s="5" customFormat="1" ht="16.5" customHeight="1">
      <c r="B139" s="28"/>
      <c r="C139" s="1"/>
      <c r="D139" s="1"/>
      <c r="E139" s="1"/>
      <c r="F139" s="1"/>
      <c r="G139" s="1"/>
      <c r="H139" s="1"/>
      <c r="J139" s="8"/>
    </row>
    <row r="140" spans="2:10" s="5" customFormat="1" ht="16.5" customHeight="1">
      <c r="B140" s="28"/>
      <c r="C140" s="1"/>
      <c r="D140" s="1"/>
      <c r="E140" s="1"/>
      <c r="F140" s="1"/>
      <c r="G140" s="1"/>
      <c r="H140" s="1"/>
      <c r="J140" s="8"/>
    </row>
    <row r="141" spans="2:10" s="5" customFormat="1" ht="16.5" customHeight="1">
      <c r="B141" s="28"/>
      <c r="C141" s="1"/>
      <c r="D141" s="1"/>
      <c r="E141" s="1"/>
      <c r="F141" s="1"/>
      <c r="G141" s="1"/>
      <c r="H141" s="1"/>
      <c r="J141" s="8"/>
    </row>
    <row r="142" spans="2:10" s="5" customFormat="1" ht="16.5" customHeight="1">
      <c r="B142" s="28"/>
      <c r="C142" s="1"/>
      <c r="D142" s="1"/>
      <c r="E142" s="1"/>
      <c r="F142" s="1"/>
      <c r="G142" s="1"/>
      <c r="H142" s="1"/>
      <c r="J142" s="8"/>
    </row>
    <row r="143" spans="2:10" s="5" customFormat="1" ht="16.5" customHeight="1">
      <c r="B143" s="28"/>
      <c r="C143" s="1"/>
      <c r="D143" s="1"/>
      <c r="E143" s="1"/>
      <c r="F143" s="1"/>
      <c r="G143" s="1"/>
      <c r="H143" s="1"/>
      <c r="J143" s="8"/>
    </row>
    <row r="144" spans="2:10" s="5" customFormat="1" ht="16.5" customHeight="1">
      <c r="B144" s="28"/>
      <c r="C144" s="1"/>
      <c r="D144" s="1"/>
      <c r="E144" s="1"/>
      <c r="F144" s="1"/>
      <c r="G144" s="1"/>
      <c r="H144" s="1"/>
      <c r="J144" s="8"/>
    </row>
    <row r="145" spans="2:10" s="5" customFormat="1" ht="16.5" customHeight="1">
      <c r="B145" s="28"/>
      <c r="C145" s="1"/>
      <c r="D145" s="1"/>
      <c r="E145" s="1"/>
      <c r="F145" s="1"/>
      <c r="G145" s="1"/>
      <c r="H145" s="1"/>
      <c r="J145" s="8"/>
    </row>
    <row r="146" spans="2:10" s="5" customFormat="1" ht="16.5" customHeight="1">
      <c r="B146" s="28"/>
      <c r="C146" s="1"/>
      <c r="D146" s="1"/>
      <c r="E146" s="1"/>
      <c r="F146" s="1"/>
      <c r="G146" s="1"/>
      <c r="H146" s="1"/>
      <c r="J146" s="8"/>
    </row>
    <row r="147" spans="2:10" s="5" customFormat="1" ht="16.5" customHeight="1">
      <c r="B147" s="28"/>
      <c r="C147" s="1"/>
      <c r="D147" s="1"/>
      <c r="E147" s="1"/>
      <c r="F147" s="1"/>
      <c r="G147" s="1"/>
      <c r="H147" s="1"/>
      <c r="J147" s="8"/>
    </row>
    <row r="148" spans="2:10" s="5" customFormat="1" ht="16.5" customHeight="1">
      <c r="B148" s="28"/>
      <c r="C148" s="1"/>
      <c r="D148" s="1"/>
      <c r="E148" s="1"/>
      <c r="F148" s="1"/>
      <c r="G148" s="1"/>
      <c r="H148" s="1"/>
      <c r="J148" s="8"/>
    </row>
    <row r="149" spans="2:10" s="5" customFormat="1" ht="16.5" customHeight="1">
      <c r="B149" s="28"/>
      <c r="C149" s="1"/>
      <c r="D149" s="1"/>
      <c r="E149" s="1"/>
      <c r="F149" s="1"/>
      <c r="G149" s="1"/>
      <c r="H149" s="1"/>
      <c r="J149" s="8"/>
    </row>
    <row r="150" spans="2:10" s="5" customFormat="1" ht="16.5" customHeight="1">
      <c r="B150" s="28"/>
      <c r="C150" s="1"/>
      <c r="D150" s="1"/>
      <c r="E150" s="1"/>
      <c r="F150" s="1"/>
      <c r="G150" s="1"/>
      <c r="H150" s="1"/>
      <c r="J150" s="8"/>
    </row>
    <row r="151" spans="2:10" s="5" customFormat="1" ht="16.5" customHeight="1">
      <c r="B151" s="28"/>
      <c r="C151" s="1"/>
      <c r="D151" s="1"/>
      <c r="E151" s="1"/>
      <c r="F151" s="1"/>
      <c r="G151" s="1"/>
      <c r="H151" s="1"/>
      <c r="J151" s="8"/>
    </row>
    <row r="152" spans="2:10" s="5" customFormat="1" ht="16.5" customHeight="1">
      <c r="B152" s="28"/>
      <c r="C152" s="1"/>
      <c r="D152" s="1"/>
      <c r="E152" s="1"/>
      <c r="F152" s="1"/>
      <c r="G152" s="1"/>
      <c r="H152" s="1"/>
      <c r="J152" s="8"/>
    </row>
    <row r="153" spans="2:10" s="5" customFormat="1" ht="16.5" customHeight="1">
      <c r="B153" s="28"/>
      <c r="C153" s="1"/>
      <c r="D153" s="1"/>
      <c r="E153" s="1"/>
      <c r="F153" s="1"/>
      <c r="G153" s="1"/>
      <c r="H153" s="1"/>
      <c r="J153" s="8"/>
    </row>
    <row r="154" spans="2:10" s="5" customFormat="1" ht="16.5" customHeight="1">
      <c r="B154" s="28"/>
      <c r="C154" s="1"/>
      <c r="D154" s="1"/>
      <c r="E154" s="1"/>
      <c r="F154" s="1"/>
      <c r="G154" s="1"/>
      <c r="H154" s="1"/>
      <c r="J154" s="8"/>
    </row>
    <row r="155" spans="2:10" s="5" customFormat="1" ht="16.5" customHeight="1">
      <c r="B155" s="28"/>
      <c r="C155" s="1"/>
      <c r="D155" s="1"/>
      <c r="E155" s="1"/>
      <c r="F155" s="1"/>
      <c r="G155" s="1"/>
      <c r="H155" s="1"/>
      <c r="J155" s="8"/>
    </row>
    <row r="156" spans="2:10" s="5" customFormat="1" ht="16.5" customHeight="1">
      <c r="B156" s="28"/>
      <c r="C156" s="1"/>
      <c r="D156" s="1"/>
      <c r="E156" s="1"/>
      <c r="F156" s="1"/>
      <c r="G156" s="1"/>
      <c r="H156" s="1"/>
      <c r="J156" s="8"/>
    </row>
    <row r="157" spans="2:10" s="5" customFormat="1" ht="16.5" customHeight="1">
      <c r="B157" s="28"/>
      <c r="C157" s="1"/>
      <c r="D157" s="1"/>
      <c r="E157" s="1"/>
      <c r="F157" s="1"/>
      <c r="G157" s="1"/>
      <c r="H157" s="1"/>
      <c r="J157" s="8"/>
    </row>
    <row r="158" spans="2:10" s="5" customFormat="1" ht="16.5" customHeight="1">
      <c r="B158" s="28"/>
      <c r="C158" s="1"/>
      <c r="D158" s="1"/>
      <c r="E158" s="1"/>
      <c r="F158" s="1"/>
      <c r="G158" s="1"/>
      <c r="H158" s="1"/>
      <c r="J158" s="8"/>
    </row>
    <row r="159" spans="2:10" s="5" customFormat="1" ht="16.5" customHeight="1">
      <c r="B159" s="28"/>
      <c r="C159" s="1"/>
      <c r="D159" s="1"/>
      <c r="E159" s="1"/>
      <c r="F159" s="1"/>
      <c r="G159" s="1"/>
      <c r="H159" s="1"/>
      <c r="J159" s="8"/>
    </row>
    <row r="160" spans="2:10" s="5" customFormat="1" ht="16.5" customHeight="1">
      <c r="B160" s="28"/>
      <c r="C160" s="1"/>
      <c r="D160" s="1"/>
      <c r="E160" s="1"/>
      <c r="F160" s="1"/>
      <c r="G160" s="1"/>
      <c r="H160" s="1"/>
      <c r="J160" s="8"/>
    </row>
    <row r="161" spans="2:10" s="5" customFormat="1" ht="16.5" customHeight="1">
      <c r="B161" s="28"/>
      <c r="C161" s="1"/>
      <c r="D161" s="1"/>
      <c r="E161" s="1"/>
      <c r="F161" s="1"/>
      <c r="G161" s="1"/>
      <c r="H161" s="1"/>
      <c r="J161" s="8"/>
    </row>
    <row r="162" spans="2:10" s="5" customFormat="1" ht="16.5" customHeight="1">
      <c r="B162" s="28"/>
      <c r="C162" s="1"/>
      <c r="D162" s="1"/>
      <c r="E162" s="1"/>
      <c r="F162" s="1"/>
      <c r="G162" s="1"/>
      <c r="H162" s="1"/>
      <c r="J162" s="8"/>
    </row>
    <row r="163" spans="2:10" s="5" customFormat="1" ht="16.5" customHeight="1">
      <c r="B163" s="28"/>
      <c r="C163" s="1"/>
      <c r="D163" s="1"/>
      <c r="E163" s="1"/>
      <c r="F163" s="1"/>
      <c r="G163" s="1"/>
      <c r="H163" s="1"/>
      <c r="J163" s="8"/>
    </row>
    <row r="164" spans="2:10" s="5" customFormat="1" ht="16.5" customHeight="1">
      <c r="B164" s="28"/>
      <c r="C164" s="1"/>
      <c r="D164" s="1"/>
      <c r="E164" s="1"/>
      <c r="F164" s="1"/>
      <c r="G164" s="1"/>
      <c r="H164" s="1"/>
      <c r="J164" s="8"/>
    </row>
    <row r="165" spans="2:10" s="5" customFormat="1" ht="16.5" customHeight="1">
      <c r="B165" s="28"/>
      <c r="C165" s="1"/>
      <c r="D165" s="1"/>
      <c r="E165" s="1"/>
      <c r="F165" s="1"/>
      <c r="G165" s="1"/>
      <c r="H165" s="1"/>
      <c r="J165" s="8"/>
    </row>
    <row r="166" spans="2:10" s="5" customFormat="1" ht="16.5" customHeight="1">
      <c r="B166" s="28"/>
      <c r="C166" s="1"/>
      <c r="D166" s="1"/>
      <c r="E166" s="1"/>
      <c r="F166" s="1"/>
      <c r="G166" s="1"/>
      <c r="H166" s="1"/>
      <c r="J166" s="8"/>
    </row>
    <row r="167" spans="2:10" s="5" customFormat="1" ht="16.5" customHeight="1">
      <c r="B167" s="28"/>
      <c r="C167" s="1"/>
      <c r="D167" s="1"/>
      <c r="E167" s="1"/>
      <c r="F167" s="1"/>
      <c r="G167" s="1"/>
      <c r="H167" s="1"/>
      <c r="J167" s="8"/>
    </row>
    <row r="168" spans="2:10" s="5" customFormat="1" ht="16.5" customHeight="1">
      <c r="B168" s="28"/>
      <c r="C168" s="1"/>
      <c r="D168" s="1"/>
      <c r="E168" s="1"/>
      <c r="F168" s="1"/>
      <c r="G168" s="1"/>
      <c r="H168" s="1"/>
      <c r="J168" s="8"/>
    </row>
    <row r="169" spans="2:10" s="5" customFormat="1" ht="16.5" customHeight="1">
      <c r="B169" s="28"/>
      <c r="C169" s="1"/>
      <c r="D169" s="1"/>
      <c r="E169" s="1"/>
      <c r="F169" s="1"/>
      <c r="G169" s="1"/>
      <c r="H169" s="1"/>
      <c r="J169" s="8"/>
    </row>
    <row r="170" spans="2:10" s="5" customFormat="1" ht="16.5" customHeight="1">
      <c r="B170" s="28"/>
      <c r="C170" s="1"/>
      <c r="D170" s="1"/>
      <c r="E170" s="1"/>
      <c r="F170" s="1"/>
      <c r="G170" s="1"/>
      <c r="H170" s="1"/>
      <c r="J170" s="8"/>
    </row>
    <row r="171" spans="2:10" s="5" customFormat="1" ht="16.5" customHeight="1">
      <c r="B171" s="28"/>
      <c r="C171" s="1"/>
      <c r="D171" s="1"/>
      <c r="E171" s="1"/>
      <c r="F171" s="1"/>
      <c r="G171" s="1"/>
      <c r="H171" s="1"/>
      <c r="J171" s="8"/>
    </row>
    <row r="172" spans="2:10" s="5" customFormat="1" ht="16.5" customHeight="1">
      <c r="B172" s="28"/>
      <c r="C172" s="1"/>
      <c r="D172" s="1"/>
      <c r="E172" s="1"/>
      <c r="F172" s="1"/>
      <c r="G172" s="1"/>
      <c r="H172" s="1"/>
      <c r="J172" s="8"/>
    </row>
    <row r="173" spans="2:10" s="5" customFormat="1" ht="16.5" customHeight="1">
      <c r="B173" s="28"/>
      <c r="C173" s="1"/>
      <c r="D173" s="1"/>
      <c r="E173" s="1"/>
      <c r="F173" s="1"/>
      <c r="G173" s="1"/>
      <c r="H173" s="1"/>
      <c r="J173" s="8"/>
    </row>
    <row r="174" spans="2:10" s="5" customFormat="1" ht="16.5" customHeight="1">
      <c r="B174" s="28"/>
      <c r="C174" s="1"/>
      <c r="D174" s="1"/>
      <c r="E174" s="1"/>
      <c r="F174" s="1"/>
      <c r="G174" s="1"/>
      <c r="H174" s="1"/>
      <c r="J174" s="8"/>
    </row>
    <row r="175" spans="2:10" s="5" customFormat="1" ht="16.5" customHeight="1">
      <c r="B175" s="28"/>
      <c r="C175" s="1"/>
      <c r="D175" s="1"/>
      <c r="E175" s="1"/>
      <c r="F175" s="1"/>
      <c r="G175" s="1"/>
      <c r="H175" s="1"/>
      <c r="J175" s="8"/>
    </row>
    <row r="176" spans="2:10" s="5" customFormat="1" ht="16.5" customHeight="1">
      <c r="B176" s="28"/>
      <c r="C176" s="1"/>
      <c r="D176" s="1"/>
      <c r="E176" s="1"/>
      <c r="F176" s="1"/>
      <c r="G176" s="1"/>
      <c r="H176" s="1"/>
      <c r="J176" s="8"/>
    </row>
    <row r="177" spans="2:10" s="5" customFormat="1" ht="16.5" customHeight="1">
      <c r="B177" s="28"/>
      <c r="C177" s="1"/>
      <c r="D177" s="1"/>
      <c r="E177" s="1"/>
      <c r="F177" s="1"/>
      <c r="G177" s="1"/>
      <c r="H177" s="1"/>
      <c r="J177" s="8"/>
    </row>
    <row r="178" spans="2:10" s="5" customFormat="1" ht="16.5" customHeight="1">
      <c r="B178" s="28"/>
      <c r="C178" s="1"/>
      <c r="D178" s="1"/>
      <c r="E178" s="1"/>
      <c r="F178" s="1"/>
      <c r="G178" s="1"/>
      <c r="H178" s="1"/>
      <c r="J178" s="8"/>
    </row>
    <row r="179" spans="2:10" s="5" customFormat="1" ht="16.5" customHeight="1">
      <c r="B179" s="28"/>
      <c r="C179" s="1"/>
      <c r="D179" s="1"/>
      <c r="E179" s="1"/>
      <c r="F179" s="1"/>
      <c r="G179" s="1"/>
      <c r="H179" s="1"/>
      <c r="J179" s="8"/>
    </row>
    <row r="180" spans="2:10" s="5" customFormat="1" ht="16.5" customHeight="1">
      <c r="B180" s="28"/>
      <c r="C180" s="1"/>
      <c r="D180" s="1"/>
      <c r="E180" s="1"/>
      <c r="F180" s="1"/>
      <c r="G180" s="1"/>
      <c r="H180" s="1"/>
      <c r="J180" s="8"/>
    </row>
    <row r="181" spans="2:10" s="5" customFormat="1" ht="16.5" customHeight="1">
      <c r="B181" s="28"/>
      <c r="C181" s="1"/>
      <c r="D181" s="1"/>
      <c r="E181" s="1"/>
      <c r="F181" s="1"/>
      <c r="G181" s="1"/>
      <c r="H181" s="1"/>
      <c r="J181" s="8"/>
    </row>
    <row r="182" spans="2:10" s="5" customFormat="1" ht="16.5" customHeight="1">
      <c r="B182" s="28"/>
      <c r="C182" s="1"/>
      <c r="D182" s="1"/>
      <c r="E182" s="1"/>
      <c r="F182" s="1"/>
      <c r="G182" s="1"/>
      <c r="H182" s="1"/>
      <c r="J182" s="8"/>
    </row>
    <row r="183" spans="2:10" s="5" customFormat="1" ht="16.5" customHeight="1">
      <c r="B183" s="28"/>
      <c r="C183" s="1"/>
      <c r="D183" s="1"/>
      <c r="E183" s="1"/>
      <c r="F183" s="1"/>
      <c r="G183" s="1"/>
      <c r="H183" s="1"/>
      <c r="J183" s="8"/>
    </row>
    <row r="184" spans="2:10" s="5" customFormat="1" ht="14.7">
      <c r="B184" s="1"/>
      <c r="C184" s="1"/>
      <c r="D184" s="1"/>
      <c r="E184" s="1"/>
      <c r="F184" s="1"/>
      <c r="G184" s="1"/>
      <c r="H184" s="1"/>
      <c r="J184" s="9"/>
    </row>
  </sheetData>
  <mergeCells count="8">
    <mergeCell ref="H2:H5"/>
    <mergeCell ref="B6:B28"/>
    <mergeCell ref="B2:B5"/>
    <mergeCell ref="C2:C5"/>
    <mergeCell ref="D2:D5"/>
    <mergeCell ref="E2:E5"/>
    <mergeCell ref="F2:F5"/>
    <mergeCell ref="G2:G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L184"/>
  <sheetViews>
    <sheetView view="pageBreakPreview" zoomScaleSheetLayoutView="100" zoomScalePageLayoutView="69" workbookViewId="0" topLeftCell="A7">
      <selection activeCell="D7" sqref="D7"/>
    </sheetView>
  </sheetViews>
  <sheetFormatPr defaultColWidth="11.421875" defaultRowHeight="15"/>
  <cols>
    <col min="1" max="1" width="1.28515625" style="1" customWidth="1"/>
    <col min="2" max="2" width="7.7109375" style="1" customWidth="1"/>
    <col min="3" max="3" width="14.421875" style="1" customWidth="1"/>
    <col min="4" max="4" width="78.140625" style="1" customWidth="1"/>
    <col min="5" max="6" width="11.421875" style="1" customWidth="1"/>
    <col min="7" max="7" width="16.140625" style="1" customWidth="1"/>
    <col min="8" max="8" width="18.00390625" style="1" customWidth="1"/>
    <col min="9" max="9" width="11.421875" style="1" customWidth="1"/>
    <col min="10" max="10" width="27.140625" style="1" customWidth="1"/>
    <col min="11" max="11" width="14.00390625" style="1" customWidth="1"/>
    <col min="12" max="12" width="16.8515625" style="1" customWidth="1"/>
    <col min="13" max="13" width="19.421875" style="1" customWidth="1"/>
    <col min="14" max="16384" width="11.421875" style="1" customWidth="1"/>
  </cols>
  <sheetData>
    <row r="1" ht="14.1" thickBot="1">
      <c r="K1" s="10"/>
    </row>
    <row r="2" spans="2:11" s="3" customFormat="1" ht="15.75" customHeight="1">
      <c r="B2" s="187"/>
      <c r="C2" s="182" t="s">
        <v>13</v>
      </c>
      <c r="D2" s="187" t="s">
        <v>14</v>
      </c>
      <c r="E2" s="187" t="s">
        <v>15</v>
      </c>
      <c r="F2" s="182" t="s">
        <v>16</v>
      </c>
      <c r="G2" s="187" t="s">
        <v>17</v>
      </c>
      <c r="H2" s="182" t="s">
        <v>18</v>
      </c>
      <c r="J2" s="4"/>
      <c r="K2" s="11"/>
    </row>
    <row r="3" spans="2:11" s="5" customFormat="1" ht="14.7">
      <c r="B3" s="188"/>
      <c r="C3" s="183"/>
      <c r="D3" s="188"/>
      <c r="E3" s="188"/>
      <c r="F3" s="183"/>
      <c r="G3" s="188"/>
      <c r="H3" s="183"/>
      <c r="J3" s="4"/>
      <c r="K3" s="12"/>
    </row>
    <row r="4" spans="2:11" ht="14.25" customHeight="1">
      <c r="B4" s="188"/>
      <c r="C4" s="183"/>
      <c r="D4" s="188"/>
      <c r="E4" s="188"/>
      <c r="F4" s="183"/>
      <c r="G4" s="188"/>
      <c r="H4" s="183"/>
      <c r="J4" s="2"/>
      <c r="K4" s="13"/>
    </row>
    <row r="5" spans="2:10" ht="24.75" customHeight="1" thickBot="1">
      <c r="B5" s="189"/>
      <c r="C5" s="184"/>
      <c r="D5" s="189"/>
      <c r="E5" s="189"/>
      <c r="F5" s="184"/>
      <c r="G5" s="189"/>
      <c r="H5" s="184"/>
      <c r="J5" s="6"/>
    </row>
    <row r="6" spans="2:12" ht="15" customHeight="1">
      <c r="B6" s="185" t="s">
        <v>11</v>
      </c>
      <c r="C6" s="72"/>
      <c r="D6" s="73" t="s">
        <v>19</v>
      </c>
      <c r="E6" s="72"/>
      <c r="F6" s="72"/>
      <c r="G6" s="74"/>
      <c r="H6" s="75"/>
      <c r="L6" s="2"/>
    </row>
    <row r="7" spans="2:8" ht="15">
      <c r="B7" s="186"/>
      <c r="C7" s="14"/>
      <c r="D7" s="24" t="s">
        <v>95</v>
      </c>
      <c r="E7" s="23" t="s">
        <v>21</v>
      </c>
      <c r="F7" s="46">
        <v>1</v>
      </c>
      <c r="G7" s="54"/>
      <c r="H7" s="76">
        <f aca="true" t="shared" si="0" ref="H7:H10">G7*F7</f>
        <v>0</v>
      </c>
    </row>
    <row r="8" spans="2:8" ht="15">
      <c r="B8" s="186"/>
      <c r="C8" s="14"/>
      <c r="D8" s="24" t="s">
        <v>96</v>
      </c>
      <c r="E8" s="23" t="s">
        <v>21</v>
      </c>
      <c r="F8" s="46">
        <v>1</v>
      </c>
      <c r="G8" s="54"/>
      <c r="H8" s="76">
        <f t="shared" si="0"/>
        <v>0</v>
      </c>
    </row>
    <row r="9" spans="2:12" ht="15" customHeight="1">
      <c r="B9" s="186"/>
      <c r="C9" s="14"/>
      <c r="D9" s="24" t="s">
        <v>84</v>
      </c>
      <c r="E9" s="26" t="s">
        <v>60</v>
      </c>
      <c r="F9" s="46">
        <v>2</v>
      </c>
      <c r="G9" s="54">
        <f>F9/100*SUM(H7:H8)</f>
        <v>0</v>
      </c>
      <c r="H9" s="76">
        <f>G9</f>
        <v>0</v>
      </c>
      <c r="L9" s="7"/>
    </row>
    <row r="10" spans="2:12" s="16" customFormat="1" ht="15" customHeight="1">
      <c r="B10" s="186"/>
      <c r="C10" s="15"/>
      <c r="D10" s="25" t="s">
        <v>97</v>
      </c>
      <c r="E10" s="26" t="s">
        <v>44</v>
      </c>
      <c r="F10" s="46">
        <v>20</v>
      </c>
      <c r="G10" s="54">
        <f>F10/100*SUM(H8:H9)</f>
        <v>0</v>
      </c>
      <c r="H10" s="76">
        <f t="shared" si="0"/>
        <v>0</v>
      </c>
      <c r="L10" s="21"/>
    </row>
    <row r="11" spans="2:12" s="16" customFormat="1" ht="15" customHeight="1">
      <c r="B11" s="186"/>
      <c r="C11" s="15"/>
      <c r="D11" s="19" t="s">
        <v>58</v>
      </c>
      <c r="E11" s="26"/>
      <c r="F11" s="46"/>
      <c r="G11" s="54"/>
      <c r="H11" s="76"/>
      <c r="L11" s="21"/>
    </row>
    <row r="12" spans="2:12" s="16" customFormat="1" ht="15" customHeight="1">
      <c r="B12" s="186"/>
      <c r="C12" s="15"/>
      <c r="D12" s="25" t="s">
        <v>59</v>
      </c>
      <c r="E12" s="26" t="s">
        <v>60</v>
      </c>
      <c r="F12" s="46">
        <v>5</v>
      </c>
      <c r="G12" s="54">
        <f>F12/100*SUM(H16:H20)</f>
        <v>0</v>
      </c>
      <c r="H12" s="76">
        <f>F12/100*(H16+H17+H20)</f>
        <v>0</v>
      </c>
      <c r="L12" s="21"/>
    </row>
    <row r="13" spans="2:12" s="16" customFormat="1" ht="15" customHeight="1" thickBot="1">
      <c r="B13" s="186"/>
      <c r="C13" s="15"/>
      <c r="D13" s="25" t="s">
        <v>61</v>
      </c>
      <c r="E13" s="26" t="s">
        <v>60</v>
      </c>
      <c r="F13" s="46">
        <v>3</v>
      </c>
      <c r="G13" s="54">
        <f>F13/100*SUM(H16:H20)</f>
        <v>0</v>
      </c>
      <c r="H13" s="76">
        <f>F13/100*(H16+H17++H20)</f>
        <v>0</v>
      </c>
      <c r="L13" s="21"/>
    </row>
    <row r="14" spans="2:12" s="16" customFormat="1" ht="15" customHeight="1">
      <c r="B14" s="186"/>
      <c r="C14" s="72"/>
      <c r="D14" s="73" t="s">
        <v>62</v>
      </c>
      <c r="E14" s="72"/>
      <c r="F14" s="102"/>
      <c r="G14" s="74"/>
      <c r="H14" s="75"/>
      <c r="L14" s="21"/>
    </row>
    <row r="15" spans="2:12" s="16" customFormat="1" ht="15" customHeight="1">
      <c r="B15" s="186"/>
      <c r="C15" s="15"/>
      <c r="D15" s="19" t="s">
        <v>63</v>
      </c>
      <c r="E15" s="17"/>
      <c r="F15" s="49"/>
      <c r="G15" s="55"/>
      <c r="H15" s="77"/>
      <c r="L15" s="21"/>
    </row>
    <row r="16" spans="2:12" ht="15" customHeight="1">
      <c r="B16" s="186"/>
      <c r="C16" s="15"/>
      <c r="D16" s="24" t="s">
        <v>98</v>
      </c>
      <c r="E16" s="23" t="s">
        <v>21</v>
      </c>
      <c r="F16" s="46">
        <v>1</v>
      </c>
      <c r="G16" s="54"/>
      <c r="H16" s="76">
        <f>G16*F16</f>
        <v>0</v>
      </c>
      <c r="L16" s="7"/>
    </row>
    <row r="17" spans="2:8" ht="15" customHeight="1">
      <c r="B17" s="186"/>
      <c r="C17" s="15"/>
      <c r="D17" s="24" t="s">
        <v>99</v>
      </c>
      <c r="E17" s="23" t="s">
        <v>21</v>
      </c>
      <c r="F17" s="46">
        <v>1</v>
      </c>
      <c r="G17" s="56"/>
      <c r="H17" s="76">
        <f>G17*F17</f>
        <v>0</v>
      </c>
    </row>
    <row r="18" spans="2:8" ht="15" customHeight="1">
      <c r="B18" s="186"/>
      <c r="C18" s="15"/>
      <c r="D18" s="25"/>
      <c r="E18" s="26"/>
      <c r="F18" s="46"/>
      <c r="G18" s="56"/>
      <c r="H18" s="76"/>
    </row>
    <row r="19" spans="2:8" ht="15.75" customHeight="1">
      <c r="B19" s="186"/>
      <c r="C19" s="15"/>
      <c r="D19" s="19" t="s">
        <v>66</v>
      </c>
      <c r="E19" s="26"/>
      <c r="F19" s="46"/>
      <c r="G19" s="56"/>
      <c r="H19" s="76"/>
    </row>
    <row r="20" spans="2:8" ht="15.75" customHeight="1">
      <c r="B20" s="186"/>
      <c r="C20" s="15"/>
      <c r="D20" s="25" t="s">
        <v>67</v>
      </c>
      <c r="E20" s="26" t="s">
        <v>68</v>
      </c>
      <c r="F20" s="46">
        <v>30</v>
      </c>
      <c r="G20" s="56"/>
      <c r="H20" s="76">
        <f>G20*F20</f>
        <v>0</v>
      </c>
    </row>
    <row r="21" spans="2:8" ht="15.75" customHeight="1">
      <c r="B21" s="186"/>
      <c r="C21" s="15"/>
      <c r="D21" s="25"/>
      <c r="E21" s="26"/>
      <c r="F21" s="46"/>
      <c r="G21" s="56"/>
      <c r="H21" s="76"/>
    </row>
    <row r="22" spans="2:8" ht="15.75" customHeight="1">
      <c r="B22" s="186"/>
      <c r="C22" s="15"/>
      <c r="D22" s="19" t="s">
        <v>70</v>
      </c>
      <c r="E22" s="26"/>
      <c r="F22" s="46"/>
      <c r="G22" s="56"/>
      <c r="H22" s="76"/>
    </row>
    <row r="23" spans="2:8" ht="15.75" customHeight="1">
      <c r="B23" s="186"/>
      <c r="C23" s="15"/>
      <c r="D23" s="29"/>
      <c r="E23" s="26"/>
      <c r="F23" s="46"/>
      <c r="G23" s="56"/>
      <c r="H23" s="76"/>
    </row>
    <row r="24" spans="2:8" ht="15.75" customHeight="1">
      <c r="B24" s="186"/>
      <c r="C24" s="15"/>
      <c r="D24" s="25" t="s">
        <v>71</v>
      </c>
      <c r="E24" s="23" t="s">
        <v>60</v>
      </c>
      <c r="F24" s="47">
        <v>2</v>
      </c>
      <c r="G24" s="54">
        <f>F24/100*SUM(H7:H8)</f>
        <v>0</v>
      </c>
      <c r="H24" s="76">
        <f>G24</f>
        <v>0</v>
      </c>
    </row>
    <row r="25" spans="2:8" ht="15.75" customHeight="1">
      <c r="B25" s="171"/>
      <c r="C25" s="15"/>
      <c r="D25" s="24"/>
      <c r="E25" s="23"/>
      <c r="F25" s="47"/>
      <c r="G25" s="54"/>
      <c r="H25" s="76"/>
    </row>
    <row r="26" spans="2:8" ht="15.75" customHeight="1">
      <c r="B26" s="171"/>
      <c r="C26" s="15"/>
      <c r="D26" s="24"/>
      <c r="E26" s="23"/>
      <c r="F26" s="47"/>
      <c r="G26" s="54"/>
      <c r="H26" s="76"/>
    </row>
    <row r="27" spans="2:8" ht="15.75" customHeight="1">
      <c r="B27" s="171"/>
      <c r="C27" s="65"/>
      <c r="D27" s="52"/>
      <c r="E27" s="66"/>
      <c r="F27" s="67"/>
      <c r="G27" s="68"/>
      <c r="H27" s="78"/>
    </row>
    <row r="28" spans="2:8" ht="15.75" customHeight="1" thickBot="1">
      <c r="B28" s="190"/>
      <c r="C28" s="79"/>
      <c r="D28" s="80"/>
      <c r="E28" s="81"/>
      <c r="F28" s="81"/>
      <c r="G28" s="80"/>
      <c r="H28" s="82">
        <f>SUM(H7:H24)</f>
        <v>0</v>
      </c>
    </row>
    <row r="29" spans="2:10" s="5" customFormat="1" ht="16.5" customHeight="1">
      <c r="B29" s="50"/>
      <c r="D29" s="18"/>
      <c r="E29" s="27"/>
      <c r="F29" s="27"/>
      <c r="G29" s="18"/>
      <c r="H29" s="18"/>
      <c r="J29" s="8"/>
    </row>
    <row r="30" spans="2:10" s="5" customFormat="1" ht="16.5" customHeight="1">
      <c r="B30" s="50"/>
      <c r="D30" s="18"/>
      <c r="E30" s="27"/>
      <c r="F30" s="27"/>
      <c r="G30" s="18"/>
      <c r="H30" s="18"/>
      <c r="J30" s="8"/>
    </row>
    <row r="31" spans="2:10" s="5" customFormat="1" ht="16.5" customHeight="1">
      <c r="B31" s="50"/>
      <c r="D31" s="18"/>
      <c r="E31" s="27"/>
      <c r="F31" s="27"/>
      <c r="G31" s="18"/>
      <c r="H31" s="18"/>
      <c r="J31" s="8"/>
    </row>
    <row r="32" spans="2:10" s="5" customFormat="1" ht="16.5" customHeight="1">
      <c r="B32" s="50"/>
      <c r="D32" s="18"/>
      <c r="E32" s="27"/>
      <c r="F32" s="27"/>
      <c r="G32" s="18"/>
      <c r="H32" s="18"/>
      <c r="J32" s="8"/>
    </row>
    <row r="33" spans="2:10" s="5" customFormat="1" ht="16.5" customHeight="1">
      <c r="B33" s="50"/>
      <c r="D33" s="18"/>
      <c r="E33" s="27"/>
      <c r="F33" s="27"/>
      <c r="G33" s="18"/>
      <c r="H33" s="18"/>
      <c r="J33" s="8"/>
    </row>
    <row r="34" spans="2:10" s="5" customFormat="1" ht="16.5" customHeight="1">
      <c r="B34" s="50"/>
      <c r="D34" s="18"/>
      <c r="E34" s="27"/>
      <c r="F34" s="27"/>
      <c r="G34" s="18"/>
      <c r="H34" s="18"/>
      <c r="J34" s="8"/>
    </row>
    <row r="35" spans="2:10" s="5" customFormat="1" ht="16.5" customHeight="1">
      <c r="B35" s="50"/>
      <c r="D35" s="18"/>
      <c r="E35" s="27"/>
      <c r="F35" s="27"/>
      <c r="G35" s="18"/>
      <c r="H35" s="18"/>
      <c r="J35" s="8"/>
    </row>
    <row r="36" spans="2:10" s="5" customFormat="1" ht="16.5" customHeight="1">
      <c r="B36" s="50"/>
      <c r="D36" s="18"/>
      <c r="E36" s="27"/>
      <c r="F36" s="27"/>
      <c r="G36" s="18"/>
      <c r="H36" s="18"/>
      <c r="J36" s="8"/>
    </row>
    <row r="37" spans="2:10" s="5" customFormat="1" ht="16.5" customHeight="1">
      <c r="B37" s="50"/>
      <c r="D37" s="18"/>
      <c r="E37" s="27"/>
      <c r="F37" s="27"/>
      <c r="G37" s="18"/>
      <c r="H37" s="18"/>
      <c r="J37" s="8"/>
    </row>
    <row r="38" spans="2:10" s="5" customFormat="1" ht="16.5" customHeight="1">
      <c r="B38" s="50"/>
      <c r="D38" s="18"/>
      <c r="E38" s="27"/>
      <c r="F38" s="27"/>
      <c r="G38" s="18"/>
      <c r="H38" s="18"/>
      <c r="J38" s="8"/>
    </row>
    <row r="39" spans="2:10" s="5" customFormat="1" ht="16.5" customHeight="1">
      <c r="B39" s="50"/>
      <c r="D39" s="18"/>
      <c r="E39" s="27"/>
      <c r="F39" s="27"/>
      <c r="G39" s="18"/>
      <c r="H39" s="18"/>
      <c r="J39" s="8"/>
    </row>
    <row r="40" spans="2:10" s="5" customFormat="1" ht="16.5" customHeight="1">
      <c r="B40" s="50"/>
      <c r="D40" s="18"/>
      <c r="E40" s="27"/>
      <c r="F40" s="27"/>
      <c r="G40" s="18"/>
      <c r="H40" s="18"/>
      <c r="J40" s="8"/>
    </row>
    <row r="41" spans="2:10" s="5" customFormat="1" ht="16.5" customHeight="1">
      <c r="B41" s="50"/>
      <c r="D41" s="18"/>
      <c r="E41" s="27"/>
      <c r="F41" s="27"/>
      <c r="G41" s="18"/>
      <c r="H41" s="18"/>
      <c r="J41" s="8"/>
    </row>
    <row r="42" spans="2:10" s="5" customFormat="1" ht="16.5" customHeight="1">
      <c r="B42" s="50"/>
      <c r="D42" s="18"/>
      <c r="E42" s="27"/>
      <c r="F42" s="27"/>
      <c r="G42" s="18"/>
      <c r="H42" s="18"/>
      <c r="J42" s="8"/>
    </row>
    <row r="43" spans="2:10" s="5" customFormat="1" ht="16.5" customHeight="1">
      <c r="B43" s="50"/>
      <c r="D43" s="18"/>
      <c r="E43" s="27"/>
      <c r="F43" s="27"/>
      <c r="G43" s="18"/>
      <c r="H43" s="18"/>
      <c r="J43" s="8"/>
    </row>
    <row r="44" spans="2:10" s="5" customFormat="1" ht="16.5" customHeight="1">
      <c r="B44" s="50"/>
      <c r="D44" s="18"/>
      <c r="E44" s="27"/>
      <c r="F44" s="27"/>
      <c r="G44" s="18"/>
      <c r="H44" s="18"/>
      <c r="J44" s="8"/>
    </row>
    <row r="45" spans="2:10" s="5" customFormat="1" ht="16.5" customHeight="1">
      <c r="B45" s="50"/>
      <c r="D45" s="18"/>
      <c r="E45" s="27"/>
      <c r="F45" s="27"/>
      <c r="G45" s="18"/>
      <c r="H45" s="18"/>
      <c r="J45" s="8"/>
    </row>
    <row r="46" spans="2:10" s="5" customFormat="1" ht="16.5" customHeight="1">
      <c r="B46" s="50"/>
      <c r="D46" s="18"/>
      <c r="E46" s="27"/>
      <c r="F46" s="27"/>
      <c r="G46" s="18"/>
      <c r="H46" s="18"/>
      <c r="J46" s="8"/>
    </row>
    <row r="47" spans="2:10" s="5" customFormat="1" ht="16.5" customHeight="1">
      <c r="B47" s="50"/>
      <c r="D47" s="18"/>
      <c r="E47" s="27"/>
      <c r="F47" s="27"/>
      <c r="G47" s="18"/>
      <c r="H47" s="18"/>
      <c r="J47" s="8"/>
    </row>
    <row r="48" spans="2:10" s="5" customFormat="1" ht="16.5" customHeight="1">
      <c r="B48" s="50"/>
      <c r="D48" s="18"/>
      <c r="E48" s="27"/>
      <c r="F48" s="27"/>
      <c r="G48" s="18"/>
      <c r="H48" s="18"/>
      <c r="J48" s="8"/>
    </row>
    <row r="49" spans="2:10" s="5" customFormat="1" ht="16.5" customHeight="1">
      <c r="B49" s="50"/>
      <c r="D49" s="18"/>
      <c r="E49" s="27"/>
      <c r="F49" s="27"/>
      <c r="G49" s="18"/>
      <c r="H49" s="18"/>
      <c r="J49" s="8"/>
    </row>
    <row r="50" spans="2:10" s="5" customFormat="1" ht="16.5" customHeight="1">
      <c r="B50" s="50"/>
      <c r="D50" s="18"/>
      <c r="E50" s="27"/>
      <c r="F50" s="27"/>
      <c r="G50" s="18"/>
      <c r="H50" s="18"/>
      <c r="J50" s="8"/>
    </row>
    <row r="51" spans="2:10" s="5" customFormat="1" ht="16.5" customHeight="1">
      <c r="B51" s="50"/>
      <c r="D51" s="18"/>
      <c r="E51" s="27"/>
      <c r="F51" s="27"/>
      <c r="G51" s="18"/>
      <c r="H51" s="18"/>
      <c r="J51" s="8"/>
    </row>
    <row r="52" spans="2:10" s="5" customFormat="1" ht="16.5" customHeight="1">
      <c r="B52" s="50"/>
      <c r="D52" s="18"/>
      <c r="E52" s="27"/>
      <c r="F52" s="27"/>
      <c r="G52" s="18"/>
      <c r="H52" s="18"/>
      <c r="J52" s="8"/>
    </row>
    <row r="53" spans="2:10" s="5" customFormat="1" ht="16.5" customHeight="1">
      <c r="B53" s="50"/>
      <c r="D53" s="18"/>
      <c r="E53" s="27"/>
      <c r="F53" s="27"/>
      <c r="G53" s="18"/>
      <c r="H53" s="18"/>
      <c r="J53" s="8"/>
    </row>
    <row r="54" spans="2:10" s="5" customFormat="1" ht="16.5" customHeight="1">
      <c r="B54" s="50"/>
      <c r="D54" s="18"/>
      <c r="E54" s="27"/>
      <c r="F54" s="27"/>
      <c r="G54" s="18"/>
      <c r="H54" s="18"/>
      <c r="J54" s="8"/>
    </row>
    <row r="55" spans="2:10" s="5" customFormat="1" ht="16.5" customHeight="1">
      <c r="B55" s="50"/>
      <c r="D55" s="18"/>
      <c r="E55" s="27"/>
      <c r="F55" s="27"/>
      <c r="G55" s="18"/>
      <c r="H55" s="18"/>
      <c r="J55" s="8"/>
    </row>
    <row r="56" spans="2:10" s="5" customFormat="1" ht="16.5" customHeight="1">
      <c r="B56" s="50"/>
      <c r="D56" s="18"/>
      <c r="E56" s="27"/>
      <c r="F56" s="27"/>
      <c r="G56" s="18"/>
      <c r="H56" s="18"/>
      <c r="J56" s="8"/>
    </row>
    <row r="57" spans="2:10" s="5" customFormat="1" ht="16.5" customHeight="1">
      <c r="B57" s="50"/>
      <c r="D57" s="18"/>
      <c r="E57" s="27"/>
      <c r="F57" s="27"/>
      <c r="G57" s="18"/>
      <c r="H57" s="18"/>
      <c r="J57" s="8"/>
    </row>
    <row r="58" spans="2:10" s="5" customFormat="1" ht="16.5" customHeight="1">
      <c r="B58" s="50"/>
      <c r="D58" s="18"/>
      <c r="E58" s="27"/>
      <c r="F58" s="27"/>
      <c r="G58" s="18"/>
      <c r="H58" s="18"/>
      <c r="J58" s="8"/>
    </row>
    <row r="59" spans="2:10" s="5" customFormat="1" ht="16.5" customHeight="1">
      <c r="B59" s="50"/>
      <c r="D59" s="18"/>
      <c r="E59" s="27"/>
      <c r="F59" s="27"/>
      <c r="G59" s="18"/>
      <c r="H59" s="18"/>
      <c r="J59" s="8"/>
    </row>
    <row r="60" spans="2:10" s="5" customFormat="1" ht="16.5" customHeight="1">
      <c r="B60" s="50"/>
      <c r="D60" s="18"/>
      <c r="E60" s="27"/>
      <c r="F60" s="27"/>
      <c r="G60" s="18"/>
      <c r="H60" s="18"/>
      <c r="J60" s="8"/>
    </row>
    <row r="61" spans="2:10" s="5" customFormat="1" ht="16.5" customHeight="1">
      <c r="B61" s="50"/>
      <c r="D61" s="18"/>
      <c r="E61" s="27"/>
      <c r="F61" s="27"/>
      <c r="G61" s="18"/>
      <c r="H61" s="18"/>
      <c r="J61" s="8"/>
    </row>
    <row r="62" spans="2:10" s="5" customFormat="1" ht="16.5" customHeight="1">
      <c r="B62" s="50"/>
      <c r="D62" s="18"/>
      <c r="E62" s="27"/>
      <c r="F62" s="27"/>
      <c r="G62" s="18"/>
      <c r="H62" s="18"/>
      <c r="J62" s="8"/>
    </row>
    <row r="63" spans="2:10" s="5" customFormat="1" ht="16.5" customHeight="1">
      <c r="B63" s="50"/>
      <c r="D63" s="18"/>
      <c r="E63" s="27"/>
      <c r="F63" s="27"/>
      <c r="G63" s="18"/>
      <c r="H63" s="18"/>
      <c r="J63" s="8"/>
    </row>
    <row r="64" spans="2:10" s="5" customFormat="1" ht="16.5" customHeight="1">
      <c r="B64" s="50"/>
      <c r="D64" s="18"/>
      <c r="E64" s="27"/>
      <c r="F64" s="27"/>
      <c r="G64" s="18"/>
      <c r="H64" s="18"/>
      <c r="J64" s="8"/>
    </row>
    <row r="65" spans="2:10" s="5" customFormat="1" ht="16.5" customHeight="1">
      <c r="B65" s="50"/>
      <c r="D65" s="18"/>
      <c r="E65" s="27"/>
      <c r="F65" s="27"/>
      <c r="G65" s="18"/>
      <c r="H65" s="18"/>
      <c r="J65" s="8"/>
    </row>
    <row r="66" spans="2:10" s="5" customFormat="1" ht="16.5" customHeight="1">
      <c r="B66" s="50"/>
      <c r="D66" s="18"/>
      <c r="E66" s="27"/>
      <c r="F66" s="27"/>
      <c r="G66" s="18"/>
      <c r="H66" s="18"/>
      <c r="J66" s="8"/>
    </row>
    <row r="67" spans="2:10" s="5" customFormat="1" ht="16.5" customHeight="1">
      <c r="B67" s="50"/>
      <c r="D67" s="18"/>
      <c r="E67" s="27"/>
      <c r="F67" s="27"/>
      <c r="G67" s="18"/>
      <c r="H67" s="18"/>
      <c r="J67" s="8"/>
    </row>
    <row r="68" spans="2:10" s="5" customFormat="1" ht="16.5" customHeight="1">
      <c r="B68" s="50"/>
      <c r="D68" s="18"/>
      <c r="E68" s="27"/>
      <c r="F68" s="27"/>
      <c r="G68" s="18"/>
      <c r="H68" s="18"/>
      <c r="J68" s="8"/>
    </row>
    <row r="69" spans="2:10" s="5" customFormat="1" ht="16.5" customHeight="1">
      <c r="B69" s="50"/>
      <c r="D69" s="18"/>
      <c r="E69" s="27"/>
      <c r="F69" s="27"/>
      <c r="G69" s="18"/>
      <c r="H69" s="18"/>
      <c r="J69" s="8"/>
    </row>
    <row r="70" spans="2:10" s="5" customFormat="1" ht="16.5" customHeight="1">
      <c r="B70" s="50"/>
      <c r="D70" s="18"/>
      <c r="E70" s="27"/>
      <c r="F70" s="27"/>
      <c r="G70" s="18"/>
      <c r="H70" s="18"/>
      <c r="J70" s="8"/>
    </row>
    <row r="71" spans="2:10" s="5" customFormat="1" ht="16.5" customHeight="1">
      <c r="B71" s="50"/>
      <c r="D71" s="18"/>
      <c r="E71" s="27"/>
      <c r="F71" s="27"/>
      <c r="G71" s="18"/>
      <c r="H71" s="18"/>
      <c r="J71" s="8"/>
    </row>
    <row r="72" spans="2:10" s="5" customFormat="1" ht="16.5" customHeight="1">
      <c r="B72" s="50"/>
      <c r="D72" s="18"/>
      <c r="E72" s="27"/>
      <c r="F72" s="27"/>
      <c r="G72" s="18"/>
      <c r="H72" s="18"/>
      <c r="J72" s="8"/>
    </row>
    <row r="73" spans="2:10" s="5" customFormat="1" ht="16.5" customHeight="1">
      <c r="B73" s="50"/>
      <c r="D73" s="18"/>
      <c r="E73" s="27"/>
      <c r="F73" s="27"/>
      <c r="G73" s="18"/>
      <c r="H73" s="18"/>
      <c r="J73" s="8"/>
    </row>
    <row r="74" spans="2:10" s="5" customFormat="1" ht="16.5" customHeight="1">
      <c r="B74" s="50"/>
      <c r="D74" s="18"/>
      <c r="E74" s="27"/>
      <c r="F74" s="27"/>
      <c r="G74" s="18"/>
      <c r="H74" s="18"/>
      <c r="J74" s="8"/>
    </row>
    <row r="75" spans="2:10" s="5" customFormat="1" ht="16.5" customHeight="1">
      <c r="B75" s="50"/>
      <c r="D75" s="18"/>
      <c r="E75" s="27"/>
      <c r="F75" s="27"/>
      <c r="G75" s="18"/>
      <c r="H75" s="18"/>
      <c r="J75" s="8"/>
    </row>
    <row r="76" spans="2:10" s="5" customFormat="1" ht="16.5" customHeight="1">
      <c r="B76" s="50"/>
      <c r="D76" s="18"/>
      <c r="E76" s="27"/>
      <c r="F76" s="27"/>
      <c r="G76" s="18"/>
      <c r="H76" s="18"/>
      <c r="J76" s="8"/>
    </row>
    <row r="77" spans="2:10" s="5" customFormat="1" ht="16.5" customHeight="1">
      <c r="B77" s="50"/>
      <c r="D77" s="18"/>
      <c r="E77" s="27"/>
      <c r="F77" s="27"/>
      <c r="G77" s="18"/>
      <c r="H77" s="18"/>
      <c r="J77" s="8"/>
    </row>
    <row r="78" spans="2:10" s="5" customFormat="1" ht="16.5" customHeight="1">
      <c r="B78" s="50"/>
      <c r="D78" s="18"/>
      <c r="E78" s="27"/>
      <c r="F78" s="27"/>
      <c r="G78" s="18"/>
      <c r="H78" s="18"/>
      <c r="J78" s="8"/>
    </row>
    <row r="79" spans="2:10" s="5" customFormat="1" ht="16.5" customHeight="1">
      <c r="B79" s="50"/>
      <c r="D79" s="18"/>
      <c r="E79" s="27"/>
      <c r="F79" s="27"/>
      <c r="G79" s="18"/>
      <c r="H79" s="18"/>
      <c r="J79" s="8"/>
    </row>
    <row r="80" spans="2:10" s="5" customFormat="1" ht="16.5" customHeight="1">
      <c r="B80" s="50"/>
      <c r="D80" s="18"/>
      <c r="E80" s="27"/>
      <c r="F80" s="27"/>
      <c r="G80" s="18"/>
      <c r="H80" s="18"/>
      <c r="J80" s="8"/>
    </row>
    <row r="81" spans="2:10" s="5" customFormat="1" ht="16.5" customHeight="1">
      <c r="B81" s="51"/>
      <c r="D81" s="18"/>
      <c r="E81" s="27"/>
      <c r="F81" s="27"/>
      <c r="G81" s="18"/>
      <c r="H81" s="18"/>
      <c r="J81" s="8"/>
    </row>
    <row r="82" spans="2:10" s="5" customFormat="1" ht="16.5" customHeight="1">
      <c r="B82" s="28"/>
      <c r="D82" s="18"/>
      <c r="E82" s="27"/>
      <c r="F82" s="27"/>
      <c r="G82" s="18"/>
      <c r="H82" s="18"/>
      <c r="J82" s="8"/>
    </row>
    <row r="83" spans="2:10" s="5" customFormat="1" ht="16.5" customHeight="1">
      <c r="B83" s="28"/>
      <c r="D83" s="18"/>
      <c r="E83" s="27"/>
      <c r="F83" s="27"/>
      <c r="G83" s="18"/>
      <c r="H83" s="18"/>
      <c r="J83" s="8"/>
    </row>
    <row r="84" spans="2:10" s="5" customFormat="1" ht="16.5" customHeight="1">
      <c r="B84" s="28"/>
      <c r="D84" s="18"/>
      <c r="E84" s="27"/>
      <c r="F84" s="27"/>
      <c r="G84" s="18"/>
      <c r="H84" s="18"/>
      <c r="J84" s="8"/>
    </row>
    <row r="85" spans="2:10" s="5" customFormat="1" ht="16.5" customHeight="1">
      <c r="B85" s="28"/>
      <c r="D85" s="18"/>
      <c r="E85" s="27"/>
      <c r="F85" s="27"/>
      <c r="G85" s="18"/>
      <c r="H85" s="18"/>
      <c r="J85" s="8"/>
    </row>
    <row r="86" spans="2:10" s="5" customFormat="1" ht="16.5" customHeight="1">
      <c r="B86" s="28"/>
      <c r="D86" s="18"/>
      <c r="E86" s="27"/>
      <c r="F86" s="27"/>
      <c r="G86" s="18"/>
      <c r="H86" s="18"/>
      <c r="J86" s="8"/>
    </row>
    <row r="87" spans="2:10" s="5" customFormat="1" ht="16.5" customHeight="1">
      <c r="B87" s="28"/>
      <c r="D87" s="18"/>
      <c r="E87" s="27"/>
      <c r="F87" s="27"/>
      <c r="G87" s="18"/>
      <c r="H87" s="18"/>
      <c r="J87" s="8"/>
    </row>
    <row r="88" spans="2:10" s="5" customFormat="1" ht="16.5" customHeight="1">
      <c r="B88" s="28"/>
      <c r="D88" s="18"/>
      <c r="E88" s="27"/>
      <c r="F88" s="27"/>
      <c r="G88" s="18"/>
      <c r="H88" s="18"/>
      <c r="J88" s="8"/>
    </row>
    <row r="89" spans="2:10" s="5" customFormat="1" ht="16.5" customHeight="1">
      <c r="B89" s="28"/>
      <c r="D89" s="18"/>
      <c r="E89" s="27"/>
      <c r="F89" s="27"/>
      <c r="G89" s="18"/>
      <c r="H89" s="18"/>
      <c r="J89" s="8"/>
    </row>
    <row r="90" spans="2:10" s="5" customFormat="1" ht="16.5" customHeight="1">
      <c r="B90" s="28"/>
      <c r="D90" s="18"/>
      <c r="E90" s="27"/>
      <c r="F90" s="27"/>
      <c r="G90" s="18"/>
      <c r="H90" s="18"/>
      <c r="J90" s="8"/>
    </row>
    <row r="91" spans="2:10" s="5" customFormat="1" ht="16.5" customHeight="1">
      <c r="B91" s="28"/>
      <c r="D91" s="18"/>
      <c r="E91" s="27"/>
      <c r="F91" s="27"/>
      <c r="G91" s="18"/>
      <c r="H91" s="18"/>
      <c r="J91" s="8"/>
    </row>
    <row r="92" spans="2:10" s="5" customFormat="1" ht="16.5" customHeight="1">
      <c r="B92" s="28"/>
      <c r="D92" s="18"/>
      <c r="E92" s="27"/>
      <c r="F92" s="27"/>
      <c r="G92" s="18"/>
      <c r="H92" s="18"/>
      <c r="J92" s="8"/>
    </row>
    <row r="93" spans="2:10" s="5" customFormat="1" ht="16.5" customHeight="1">
      <c r="B93" s="28"/>
      <c r="D93" s="18"/>
      <c r="E93" s="27"/>
      <c r="F93" s="27"/>
      <c r="G93" s="18"/>
      <c r="H93" s="18"/>
      <c r="J93" s="8"/>
    </row>
    <row r="94" spans="2:10" s="5" customFormat="1" ht="16.5" customHeight="1">
      <c r="B94" s="28"/>
      <c r="D94" s="18"/>
      <c r="E94" s="27"/>
      <c r="F94" s="27"/>
      <c r="G94" s="18"/>
      <c r="H94" s="18"/>
      <c r="J94" s="8"/>
    </row>
    <row r="95" spans="2:10" s="5" customFormat="1" ht="16.5" customHeight="1">
      <c r="B95" s="28"/>
      <c r="D95" s="18"/>
      <c r="E95" s="27"/>
      <c r="F95" s="27"/>
      <c r="G95" s="18"/>
      <c r="H95" s="18"/>
      <c r="J95" s="8"/>
    </row>
    <row r="96" spans="2:10" s="5" customFormat="1" ht="16.5" customHeight="1">
      <c r="B96" s="28"/>
      <c r="D96" s="18"/>
      <c r="E96" s="27"/>
      <c r="F96" s="27"/>
      <c r="G96" s="18"/>
      <c r="H96" s="18"/>
      <c r="J96" s="8"/>
    </row>
    <row r="97" spans="2:10" s="5" customFormat="1" ht="16.5" customHeight="1">
      <c r="B97" s="28"/>
      <c r="D97" s="18"/>
      <c r="E97" s="27"/>
      <c r="F97" s="27"/>
      <c r="G97" s="18"/>
      <c r="H97" s="18"/>
      <c r="J97" s="8"/>
    </row>
    <row r="98" spans="2:10" s="5" customFormat="1" ht="16.5" customHeight="1">
      <c r="B98" s="28"/>
      <c r="D98" s="18"/>
      <c r="E98" s="27"/>
      <c r="F98" s="27"/>
      <c r="G98" s="18"/>
      <c r="H98" s="18"/>
      <c r="J98" s="8"/>
    </row>
    <row r="99" spans="2:10" s="5" customFormat="1" ht="16.5" customHeight="1">
      <c r="B99" s="28"/>
      <c r="D99" s="18"/>
      <c r="E99" s="27"/>
      <c r="F99" s="27"/>
      <c r="G99" s="18"/>
      <c r="H99" s="18"/>
      <c r="J99" s="8"/>
    </row>
    <row r="100" spans="2:10" s="5" customFormat="1" ht="16.5" customHeight="1">
      <c r="B100" s="28"/>
      <c r="D100" s="18"/>
      <c r="E100" s="27"/>
      <c r="F100" s="27"/>
      <c r="G100" s="18"/>
      <c r="H100" s="18"/>
      <c r="J100" s="8"/>
    </row>
    <row r="101" spans="2:10" s="5" customFormat="1" ht="16.5" customHeight="1">
      <c r="B101" s="28"/>
      <c r="D101" s="18"/>
      <c r="E101" s="27"/>
      <c r="F101" s="27"/>
      <c r="G101" s="18"/>
      <c r="H101" s="18"/>
      <c r="J101" s="8"/>
    </row>
    <row r="102" spans="2:10" s="5" customFormat="1" ht="16.5" customHeight="1">
      <c r="B102" s="28"/>
      <c r="D102" s="18"/>
      <c r="E102" s="27"/>
      <c r="F102" s="27"/>
      <c r="G102" s="18"/>
      <c r="H102" s="18"/>
      <c r="J102" s="8"/>
    </row>
    <row r="103" spans="2:10" s="5" customFormat="1" ht="16.5" customHeight="1">
      <c r="B103" s="28"/>
      <c r="D103" s="18"/>
      <c r="E103" s="27"/>
      <c r="F103" s="27"/>
      <c r="G103" s="18"/>
      <c r="H103" s="18"/>
      <c r="J103" s="8"/>
    </row>
    <row r="104" spans="2:10" s="5" customFormat="1" ht="16.5" customHeight="1">
      <c r="B104" s="28"/>
      <c r="D104" s="18"/>
      <c r="E104" s="27"/>
      <c r="F104" s="27"/>
      <c r="G104" s="18"/>
      <c r="H104" s="18"/>
      <c r="J104" s="8"/>
    </row>
    <row r="105" spans="2:10" s="5" customFormat="1" ht="16.5" customHeight="1">
      <c r="B105" s="28"/>
      <c r="D105" s="18"/>
      <c r="E105" s="27"/>
      <c r="F105" s="27"/>
      <c r="G105" s="18"/>
      <c r="H105" s="18"/>
      <c r="J105" s="8"/>
    </row>
    <row r="106" spans="2:10" s="5" customFormat="1" ht="16.5" customHeight="1">
      <c r="B106" s="28"/>
      <c r="D106" s="18"/>
      <c r="E106" s="27"/>
      <c r="F106" s="27"/>
      <c r="G106" s="18"/>
      <c r="H106" s="18"/>
      <c r="J106" s="8"/>
    </row>
    <row r="107" spans="2:10" s="5" customFormat="1" ht="16.5" customHeight="1">
      <c r="B107" s="28"/>
      <c r="D107" s="18"/>
      <c r="E107" s="27"/>
      <c r="F107" s="27"/>
      <c r="G107" s="18"/>
      <c r="H107" s="18"/>
      <c r="J107" s="8"/>
    </row>
    <row r="108" spans="2:10" s="5" customFormat="1" ht="16.5" customHeight="1">
      <c r="B108" s="28"/>
      <c r="D108" s="18"/>
      <c r="E108" s="27"/>
      <c r="F108" s="27"/>
      <c r="G108" s="18"/>
      <c r="H108" s="18"/>
      <c r="J108" s="8"/>
    </row>
    <row r="109" spans="2:10" s="5" customFormat="1" ht="16.5" customHeight="1">
      <c r="B109" s="28"/>
      <c r="D109" s="18"/>
      <c r="E109" s="27"/>
      <c r="F109" s="27"/>
      <c r="G109" s="18"/>
      <c r="H109" s="18"/>
      <c r="J109" s="8"/>
    </row>
    <row r="110" spans="2:10" s="5" customFormat="1" ht="16.5" customHeight="1">
      <c r="B110" s="28"/>
      <c r="D110" s="18"/>
      <c r="E110" s="27"/>
      <c r="F110" s="27"/>
      <c r="G110" s="18"/>
      <c r="H110" s="18"/>
      <c r="J110" s="8"/>
    </row>
    <row r="111" spans="2:10" s="5" customFormat="1" ht="16.5" customHeight="1">
      <c r="B111" s="28"/>
      <c r="D111" s="18"/>
      <c r="E111" s="27"/>
      <c r="F111" s="27"/>
      <c r="G111" s="18"/>
      <c r="H111" s="18"/>
      <c r="J111" s="8"/>
    </row>
    <row r="112" spans="2:10" s="5" customFormat="1" ht="16.5" customHeight="1">
      <c r="B112" s="28"/>
      <c r="D112" s="18"/>
      <c r="E112" s="27"/>
      <c r="F112" s="27"/>
      <c r="G112" s="18"/>
      <c r="H112" s="18"/>
      <c r="J112" s="8"/>
    </row>
    <row r="113" spans="2:10" s="5" customFormat="1" ht="16.5" customHeight="1">
      <c r="B113" s="28"/>
      <c r="D113" s="18"/>
      <c r="E113" s="27"/>
      <c r="F113" s="27"/>
      <c r="G113" s="18"/>
      <c r="H113" s="18"/>
      <c r="J113" s="8"/>
    </row>
    <row r="114" spans="2:10" s="5" customFormat="1" ht="16.5" customHeight="1">
      <c r="B114" s="28"/>
      <c r="D114" s="18"/>
      <c r="E114" s="27"/>
      <c r="F114" s="27"/>
      <c r="G114" s="18"/>
      <c r="H114" s="18"/>
      <c r="J114" s="8"/>
    </row>
    <row r="115" spans="2:10" s="5" customFormat="1" ht="16.5" customHeight="1">
      <c r="B115" s="28"/>
      <c r="D115" s="18"/>
      <c r="E115" s="27"/>
      <c r="F115" s="27"/>
      <c r="G115" s="18"/>
      <c r="H115" s="18"/>
      <c r="J115" s="8"/>
    </row>
    <row r="116" spans="2:10" s="5" customFormat="1" ht="16.5" customHeight="1">
      <c r="B116" s="28"/>
      <c r="D116" s="18"/>
      <c r="E116" s="27"/>
      <c r="F116" s="27"/>
      <c r="G116" s="18"/>
      <c r="H116" s="18"/>
      <c r="J116" s="8"/>
    </row>
    <row r="117" spans="2:10" s="5" customFormat="1" ht="16.5" customHeight="1">
      <c r="B117" s="28"/>
      <c r="D117" s="18"/>
      <c r="E117" s="27"/>
      <c r="F117" s="27"/>
      <c r="G117" s="18"/>
      <c r="H117" s="18"/>
      <c r="J117" s="8"/>
    </row>
    <row r="118" spans="2:10" s="5" customFormat="1" ht="16.5" customHeight="1">
      <c r="B118" s="28"/>
      <c r="D118" s="18"/>
      <c r="E118" s="27"/>
      <c r="F118" s="27"/>
      <c r="G118" s="18"/>
      <c r="H118" s="18"/>
      <c r="J118" s="8"/>
    </row>
    <row r="119" spans="2:10" s="5" customFormat="1" ht="16.5" customHeight="1">
      <c r="B119" s="28"/>
      <c r="D119" s="18"/>
      <c r="E119" s="27"/>
      <c r="F119" s="27"/>
      <c r="G119" s="18"/>
      <c r="H119" s="18"/>
      <c r="J119" s="8"/>
    </row>
    <row r="120" spans="2:10" s="5" customFormat="1" ht="16.5" customHeight="1">
      <c r="B120" s="28"/>
      <c r="D120" s="18"/>
      <c r="E120" s="27"/>
      <c r="F120" s="27"/>
      <c r="G120" s="18"/>
      <c r="H120" s="18"/>
      <c r="J120" s="8"/>
    </row>
    <row r="121" spans="2:10" s="5" customFormat="1" ht="16.5" customHeight="1">
      <c r="B121" s="28"/>
      <c r="D121" s="18"/>
      <c r="E121" s="27"/>
      <c r="F121" s="27"/>
      <c r="G121" s="18"/>
      <c r="H121" s="18"/>
      <c r="J121" s="8"/>
    </row>
    <row r="122" spans="2:10" s="5" customFormat="1" ht="16.5" customHeight="1">
      <c r="B122" s="28"/>
      <c r="D122" s="18"/>
      <c r="E122" s="27"/>
      <c r="F122" s="27"/>
      <c r="G122" s="18"/>
      <c r="H122" s="18"/>
      <c r="J122" s="8"/>
    </row>
    <row r="123" spans="2:10" s="5" customFormat="1" ht="16.5" customHeight="1">
      <c r="B123" s="28"/>
      <c r="D123" s="18"/>
      <c r="E123" s="27"/>
      <c r="F123" s="27"/>
      <c r="G123" s="18"/>
      <c r="H123" s="18"/>
      <c r="J123" s="8"/>
    </row>
    <row r="124" spans="2:10" s="5" customFormat="1" ht="16.5" customHeight="1">
      <c r="B124" s="28"/>
      <c r="D124" s="18"/>
      <c r="E124" s="27"/>
      <c r="F124" s="27"/>
      <c r="G124" s="18"/>
      <c r="H124" s="18"/>
      <c r="J124" s="8"/>
    </row>
    <row r="125" spans="2:10" s="5" customFormat="1" ht="16.5" customHeight="1">
      <c r="B125" s="28"/>
      <c r="D125" s="18"/>
      <c r="E125" s="27"/>
      <c r="F125" s="27"/>
      <c r="G125" s="18"/>
      <c r="H125" s="18"/>
      <c r="J125" s="8"/>
    </row>
    <row r="126" spans="2:10" s="5" customFormat="1" ht="16.5" customHeight="1">
      <c r="B126" s="28"/>
      <c r="D126" s="1"/>
      <c r="E126" s="1"/>
      <c r="F126" s="1"/>
      <c r="G126" s="1"/>
      <c r="H126" s="1"/>
      <c r="J126" s="8"/>
    </row>
    <row r="127" spans="2:10" s="5" customFormat="1" ht="16.5" customHeight="1">
      <c r="B127" s="28"/>
      <c r="C127" s="1"/>
      <c r="D127" s="1"/>
      <c r="E127" s="1"/>
      <c r="F127" s="1"/>
      <c r="G127" s="1"/>
      <c r="H127" s="1"/>
      <c r="J127" s="8"/>
    </row>
    <row r="128" spans="2:10" s="5" customFormat="1" ht="16.5" customHeight="1">
      <c r="B128" s="28"/>
      <c r="C128" s="1"/>
      <c r="D128" s="1"/>
      <c r="E128" s="1"/>
      <c r="F128" s="1"/>
      <c r="G128" s="1"/>
      <c r="H128" s="1"/>
      <c r="J128" s="8"/>
    </row>
    <row r="129" spans="2:10" s="5" customFormat="1" ht="16.5" customHeight="1">
      <c r="B129" s="28"/>
      <c r="C129" s="1"/>
      <c r="D129" s="1"/>
      <c r="E129" s="1"/>
      <c r="F129" s="1"/>
      <c r="G129" s="1"/>
      <c r="H129" s="1"/>
      <c r="J129" s="8"/>
    </row>
    <row r="130" spans="2:10" s="5" customFormat="1" ht="16.5" customHeight="1">
      <c r="B130" s="28"/>
      <c r="C130" s="1"/>
      <c r="D130" s="1"/>
      <c r="E130" s="1"/>
      <c r="F130" s="1"/>
      <c r="G130" s="1"/>
      <c r="H130" s="1"/>
      <c r="J130" s="8"/>
    </row>
    <row r="131" spans="2:10" s="5" customFormat="1" ht="16.5" customHeight="1">
      <c r="B131" s="28"/>
      <c r="C131" s="1"/>
      <c r="D131" s="1"/>
      <c r="E131" s="1"/>
      <c r="F131" s="1"/>
      <c r="G131" s="1"/>
      <c r="H131" s="1"/>
      <c r="J131" s="8"/>
    </row>
    <row r="132" spans="2:10" s="5" customFormat="1" ht="16.5" customHeight="1">
      <c r="B132" s="28"/>
      <c r="C132" s="1"/>
      <c r="D132" s="1"/>
      <c r="E132" s="1"/>
      <c r="F132" s="1"/>
      <c r="G132" s="1"/>
      <c r="H132" s="1"/>
      <c r="J132" s="8"/>
    </row>
    <row r="133" spans="2:10" s="5" customFormat="1" ht="16.5" customHeight="1">
      <c r="B133" s="28"/>
      <c r="C133" s="1"/>
      <c r="D133" s="1"/>
      <c r="E133" s="1"/>
      <c r="F133" s="1"/>
      <c r="G133" s="1"/>
      <c r="H133" s="1"/>
      <c r="J133" s="8"/>
    </row>
    <row r="134" spans="2:10" s="5" customFormat="1" ht="16.5" customHeight="1">
      <c r="B134" s="28"/>
      <c r="C134" s="1"/>
      <c r="D134" s="1"/>
      <c r="E134" s="1"/>
      <c r="F134" s="1"/>
      <c r="G134" s="1"/>
      <c r="H134" s="1"/>
      <c r="J134" s="8"/>
    </row>
    <row r="135" spans="2:10" s="5" customFormat="1" ht="16.5" customHeight="1">
      <c r="B135" s="28"/>
      <c r="C135" s="1"/>
      <c r="D135" s="1"/>
      <c r="E135" s="1"/>
      <c r="F135" s="1"/>
      <c r="G135" s="1"/>
      <c r="H135" s="1"/>
      <c r="J135" s="8"/>
    </row>
    <row r="136" spans="2:10" s="5" customFormat="1" ht="16.5" customHeight="1">
      <c r="B136" s="28"/>
      <c r="C136" s="1"/>
      <c r="D136" s="1"/>
      <c r="E136" s="1"/>
      <c r="F136" s="1"/>
      <c r="G136" s="1"/>
      <c r="H136" s="1"/>
      <c r="J136" s="8"/>
    </row>
    <row r="137" spans="2:10" s="5" customFormat="1" ht="16.5" customHeight="1">
      <c r="B137" s="28"/>
      <c r="C137" s="1"/>
      <c r="D137" s="1"/>
      <c r="E137" s="1"/>
      <c r="F137" s="1"/>
      <c r="G137" s="1"/>
      <c r="H137" s="1"/>
      <c r="J137" s="8"/>
    </row>
    <row r="138" spans="2:10" s="5" customFormat="1" ht="16.5" customHeight="1">
      <c r="B138" s="28"/>
      <c r="C138" s="1"/>
      <c r="D138" s="1"/>
      <c r="E138" s="1"/>
      <c r="F138" s="1"/>
      <c r="G138" s="1"/>
      <c r="H138" s="1"/>
      <c r="J138" s="8"/>
    </row>
    <row r="139" spans="2:10" s="5" customFormat="1" ht="16.5" customHeight="1">
      <c r="B139" s="28"/>
      <c r="C139" s="1"/>
      <c r="D139" s="1"/>
      <c r="E139" s="1"/>
      <c r="F139" s="1"/>
      <c r="G139" s="1"/>
      <c r="H139" s="1"/>
      <c r="J139" s="8"/>
    </row>
    <row r="140" spans="2:10" s="5" customFormat="1" ht="16.5" customHeight="1">
      <c r="B140" s="28"/>
      <c r="C140" s="1"/>
      <c r="D140" s="1"/>
      <c r="E140" s="1"/>
      <c r="F140" s="1"/>
      <c r="G140" s="1"/>
      <c r="H140" s="1"/>
      <c r="J140" s="8"/>
    </row>
    <row r="141" spans="2:10" s="5" customFormat="1" ht="16.5" customHeight="1">
      <c r="B141" s="28"/>
      <c r="C141" s="1"/>
      <c r="D141" s="1"/>
      <c r="E141" s="1"/>
      <c r="F141" s="1"/>
      <c r="G141" s="1"/>
      <c r="H141" s="1"/>
      <c r="J141" s="8"/>
    </row>
    <row r="142" spans="2:10" s="5" customFormat="1" ht="16.5" customHeight="1">
      <c r="B142" s="28"/>
      <c r="C142" s="1"/>
      <c r="D142" s="1"/>
      <c r="E142" s="1"/>
      <c r="F142" s="1"/>
      <c r="G142" s="1"/>
      <c r="H142" s="1"/>
      <c r="J142" s="8"/>
    </row>
    <row r="143" spans="2:10" s="5" customFormat="1" ht="16.5" customHeight="1">
      <c r="B143" s="28"/>
      <c r="C143" s="1"/>
      <c r="D143" s="1"/>
      <c r="E143" s="1"/>
      <c r="F143" s="1"/>
      <c r="G143" s="1"/>
      <c r="H143" s="1"/>
      <c r="J143" s="8"/>
    </row>
    <row r="144" spans="2:10" s="5" customFormat="1" ht="16.5" customHeight="1">
      <c r="B144" s="28"/>
      <c r="C144" s="1"/>
      <c r="D144" s="1"/>
      <c r="E144" s="1"/>
      <c r="F144" s="1"/>
      <c r="G144" s="1"/>
      <c r="H144" s="1"/>
      <c r="J144" s="8"/>
    </row>
    <row r="145" spans="2:10" s="5" customFormat="1" ht="16.5" customHeight="1">
      <c r="B145" s="28"/>
      <c r="C145" s="1"/>
      <c r="D145" s="1"/>
      <c r="E145" s="1"/>
      <c r="F145" s="1"/>
      <c r="G145" s="1"/>
      <c r="H145" s="1"/>
      <c r="J145" s="8"/>
    </row>
    <row r="146" spans="2:10" s="5" customFormat="1" ht="16.5" customHeight="1">
      <c r="B146" s="28"/>
      <c r="C146" s="1"/>
      <c r="D146" s="1"/>
      <c r="E146" s="1"/>
      <c r="F146" s="1"/>
      <c r="G146" s="1"/>
      <c r="H146" s="1"/>
      <c r="J146" s="8"/>
    </row>
    <row r="147" spans="2:10" s="5" customFormat="1" ht="16.5" customHeight="1">
      <c r="B147" s="28"/>
      <c r="C147" s="1"/>
      <c r="D147" s="1"/>
      <c r="E147" s="1"/>
      <c r="F147" s="1"/>
      <c r="G147" s="1"/>
      <c r="H147" s="1"/>
      <c r="J147" s="8"/>
    </row>
    <row r="148" spans="2:10" s="5" customFormat="1" ht="16.5" customHeight="1">
      <c r="B148" s="28"/>
      <c r="C148" s="1"/>
      <c r="D148" s="1"/>
      <c r="E148" s="1"/>
      <c r="F148" s="1"/>
      <c r="G148" s="1"/>
      <c r="H148" s="1"/>
      <c r="J148" s="8"/>
    </row>
    <row r="149" spans="2:10" s="5" customFormat="1" ht="16.5" customHeight="1">
      <c r="B149" s="28"/>
      <c r="C149" s="1"/>
      <c r="D149" s="1"/>
      <c r="E149" s="1"/>
      <c r="F149" s="1"/>
      <c r="G149" s="1"/>
      <c r="H149" s="1"/>
      <c r="J149" s="8"/>
    </row>
    <row r="150" spans="2:10" s="5" customFormat="1" ht="16.5" customHeight="1">
      <c r="B150" s="28"/>
      <c r="C150" s="1"/>
      <c r="D150" s="1"/>
      <c r="E150" s="1"/>
      <c r="F150" s="1"/>
      <c r="G150" s="1"/>
      <c r="H150" s="1"/>
      <c r="J150" s="8"/>
    </row>
    <row r="151" spans="2:10" s="5" customFormat="1" ht="16.5" customHeight="1">
      <c r="B151" s="28"/>
      <c r="C151" s="1"/>
      <c r="D151" s="1"/>
      <c r="E151" s="1"/>
      <c r="F151" s="1"/>
      <c r="G151" s="1"/>
      <c r="H151" s="1"/>
      <c r="J151" s="8"/>
    </row>
    <row r="152" spans="2:10" s="5" customFormat="1" ht="16.5" customHeight="1">
      <c r="B152" s="28"/>
      <c r="C152" s="1"/>
      <c r="D152" s="1"/>
      <c r="E152" s="1"/>
      <c r="F152" s="1"/>
      <c r="G152" s="1"/>
      <c r="H152" s="1"/>
      <c r="J152" s="8"/>
    </row>
    <row r="153" spans="2:10" s="5" customFormat="1" ht="16.5" customHeight="1">
      <c r="B153" s="28"/>
      <c r="C153" s="1"/>
      <c r="D153" s="1"/>
      <c r="E153" s="1"/>
      <c r="F153" s="1"/>
      <c r="G153" s="1"/>
      <c r="H153" s="1"/>
      <c r="J153" s="8"/>
    </row>
    <row r="154" spans="2:10" s="5" customFormat="1" ht="16.5" customHeight="1">
      <c r="B154" s="28"/>
      <c r="C154" s="1"/>
      <c r="D154" s="1"/>
      <c r="E154" s="1"/>
      <c r="F154" s="1"/>
      <c r="G154" s="1"/>
      <c r="H154" s="1"/>
      <c r="J154" s="8"/>
    </row>
    <row r="155" spans="2:10" s="5" customFormat="1" ht="16.5" customHeight="1">
      <c r="B155" s="28"/>
      <c r="C155" s="1"/>
      <c r="D155" s="1"/>
      <c r="E155" s="1"/>
      <c r="F155" s="1"/>
      <c r="G155" s="1"/>
      <c r="H155" s="1"/>
      <c r="J155" s="8"/>
    </row>
    <row r="156" spans="2:10" s="5" customFormat="1" ht="16.5" customHeight="1">
      <c r="B156" s="28"/>
      <c r="C156" s="1"/>
      <c r="D156" s="1"/>
      <c r="E156" s="1"/>
      <c r="F156" s="1"/>
      <c r="G156" s="1"/>
      <c r="H156" s="1"/>
      <c r="J156" s="8"/>
    </row>
    <row r="157" spans="2:10" s="5" customFormat="1" ht="16.5" customHeight="1">
      <c r="B157" s="28"/>
      <c r="C157" s="1"/>
      <c r="D157" s="1"/>
      <c r="E157" s="1"/>
      <c r="F157" s="1"/>
      <c r="G157" s="1"/>
      <c r="H157" s="1"/>
      <c r="J157" s="8"/>
    </row>
    <row r="158" spans="2:10" s="5" customFormat="1" ht="16.5" customHeight="1">
      <c r="B158" s="28"/>
      <c r="C158" s="1"/>
      <c r="D158" s="1"/>
      <c r="E158" s="1"/>
      <c r="F158" s="1"/>
      <c r="G158" s="1"/>
      <c r="H158" s="1"/>
      <c r="J158" s="8"/>
    </row>
    <row r="159" spans="2:10" s="5" customFormat="1" ht="16.5" customHeight="1">
      <c r="B159" s="28"/>
      <c r="C159" s="1"/>
      <c r="D159" s="1"/>
      <c r="E159" s="1"/>
      <c r="F159" s="1"/>
      <c r="G159" s="1"/>
      <c r="H159" s="1"/>
      <c r="J159" s="8"/>
    </row>
    <row r="160" spans="2:10" s="5" customFormat="1" ht="16.5" customHeight="1">
      <c r="B160" s="28"/>
      <c r="C160" s="1"/>
      <c r="D160" s="1"/>
      <c r="E160" s="1"/>
      <c r="F160" s="1"/>
      <c r="G160" s="1"/>
      <c r="H160" s="1"/>
      <c r="J160" s="8"/>
    </row>
    <row r="161" spans="2:10" s="5" customFormat="1" ht="16.5" customHeight="1">
      <c r="B161" s="28"/>
      <c r="C161" s="1"/>
      <c r="D161" s="1"/>
      <c r="E161" s="1"/>
      <c r="F161" s="1"/>
      <c r="G161" s="1"/>
      <c r="H161" s="1"/>
      <c r="J161" s="8"/>
    </row>
    <row r="162" spans="2:10" s="5" customFormat="1" ht="16.5" customHeight="1">
      <c r="B162" s="28"/>
      <c r="C162" s="1"/>
      <c r="D162" s="1"/>
      <c r="E162" s="1"/>
      <c r="F162" s="1"/>
      <c r="G162" s="1"/>
      <c r="H162" s="1"/>
      <c r="J162" s="8"/>
    </row>
    <row r="163" spans="2:10" s="5" customFormat="1" ht="16.5" customHeight="1">
      <c r="B163" s="28"/>
      <c r="C163" s="1"/>
      <c r="D163" s="1"/>
      <c r="E163" s="1"/>
      <c r="F163" s="1"/>
      <c r="G163" s="1"/>
      <c r="H163" s="1"/>
      <c r="J163" s="8"/>
    </row>
    <row r="164" spans="2:10" s="5" customFormat="1" ht="16.5" customHeight="1">
      <c r="B164" s="28"/>
      <c r="C164" s="1"/>
      <c r="D164" s="1"/>
      <c r="E164" s="1"/>
      <c r="F164" s="1"/>
      <c r="G164" s="1"/>
      <c r="H164" s="1"/>
      <c r="J164" s="8"/>
    </row>
    <row r="165" spans="2:10" s="5" customFormat="1" ht="16.5" customHeight="1">
      <c r="B165" s="28"/>
      <c r="C165" s="1"/>
      <c r="D165" s="1"/>
      <c r="E165" s="1"/>
      <c r="F165" s="1"/>
      <c r="G165" s="1"/>
      <c r="H165" s="1"/>
      <c r="J165" s="8"/>
    </row>
    <row r="166" spans="2:10" s="5" customFormat="1" ht="16.5" customHeight="1">
      <c r="B166" s="28"/>
      <c r="C166" s="1"/>
      <c r="D166" s="1"/>
      <c r="E166" s="1"/>
      <c r="F166" s="1"/>
      <c r="G166" s="1"/>
      <c r="H166" s="1"/>
      <c r="J166" s="8"/>
    </row>
    <row r="167" spans="2:10" s="5" customFormat="1" ht="16.5" customHeight="1">
      <c r="B167" s="28"/>
      <c r="C167" s="1"/>
      <c r="D167" s="1"/>
      <c r="E167" s="1"/>
      <c r="F167" s="1"/>
      <c r="G167" s="1"/>
      <c r="H167" s="1"/>
      <c r="J167" s="8"/>
    </row>
    <row r="168" spans="2:10" s="5" customFormat="1" ht="16.5" customHeight="1">
      <c r="B168" s="28"/>
      <c r="C168" s="1"/>
      <c r="D168" s="1"/>
      <c r="E168" s="1"/>
      <c r="F168" s="1"/>
      <c r="G168" s="1"/>
      <c r="H168" s="1"/>
      <c r="J168" s="8"/>
    </row>
    <row r="169" spans="2:10" s="5" customFormat="1" ht="16.5" customHeight="1">
      <c r="B169" s="28"/>
      <c r="C169" s="1"/>
      <c r="D169" s="1"/>
      <c r="E169" s="1"/>
      <c r="F169" s="1"/>
      <c r="G169" s="1"/>
      <c r="H169" s="1"/>
      <c r="J169" s="8"/>
    </row>
    <row r="170" spans="2:10" s="5" customFormat="1" ht="16.5" customHeight="1">
      <c r="B170" s="28"/>
      <c r="C170" s="1"/>
      <c r="D170" s="1"/>
      <c r="E170" s="1"/>
      <c r="F170" s="1"/>
      <c r="G170" s="1"/>
      <c r="H170" s="1"/>
      <c r="J170" s="8"/>
    </row>
    <row r="171" spans="2:10" s="5" customFormat="1" ht="16.5" customHeight="1">
      <c r="B171" s="28"/>
      <c r="C171" s="1"/>
      <c r="D171" s="1"/>
      <c r="E171" s="1"/>
      <c r="F171" s="1"/>
      <c r="G171" s="1"/>
      <c r="H171" s="1"/>
      <c r="J171" s="8"/>
    </row>
    <row r="172" spans="2:10" s="5" customFormat="1" ht="16.5" customHeight="1">
      <c r="B172" s="28"/>
      <c r="C172" s="1"/>
      <c r="D172" s="1"/>
      <c r="E172" s="1"/>
      <c r="F172" s="1"/>
      <c r="G172" s="1"/>
      <c r="H172" s="1"/>
      <c r="J172" s="8"/>
    </row>
    <row r="173" spans="2:10" s="5" customFormat="1" ht="16.5" customHeight="1">
      <c r="B173" s="28"/>
      <c r="C173" s="1"/>
      <c r="D173" s="1"/>
      <c r="E173" s="1"/>
      <c r="F173" s="1"/>
      <c r="G173" s="1"/>
      <c r="H173" s="1"/>
      <c r="J173" s="8"/>
    </row>
    <row r="174" spans="2:10" s="5" customFormat="1" ht="16.5" customHeight="1">
      <c r="B174" s="28"/>
      <c r="C174" s="1"/>
      <c r="D174" s="1"/>
      <c r="E174" s="1"/>
      <c r="F174" s="1"/>
      <c r="G174" s="1"/>
      <c r="H174" s="1"/>
      <c r="J174" s="8"/>
    </row>
    <row r="175" spans="2:10" s="5" customFormat="1" ht="16.5" customHeight="1">
      <c r="B175" s="28"/>
      <c r="C175" s="1"/>
      <c r="D175" s="1"/>
      <c r="E175" s="1"/>
      <c r="F175" s="1"/>
      <c r="G175" s="1"/>
      <c r="H175" s="1"/>
      <c r="J175" s="8"/>
    </row>
    <row r="176" spans="2:10" s="5" customFormat="1" ht="16.5" customHeight="1">
      <c r="B176" s="28"/>
      <c r="C176" s="1"/>
      <c r="D176" s="1"/>
      <c r="E176" s="1"/>
      <c r="F176" s="1"/>
      <c r="G176" s="1"/>
      <c r="H176" s="1"/>
      <c r="J176" s="8"/>
    </row>
    <row r="177" spans="2:10" s="5" customFormat="1" ht="16.5" customHeight="1">
      <c r="B177" s="28"/>
      <c r="C177" s="1"/>
      <c r="D177" s="1"/>
      <c r="E177" s="1"/>
      <c r="F177" s="1"/>
      <c r="G177" s="1"/>
      <c r="H177" s="1"/>
      <c r="J177" s="8"/>
    </row>
    <row r="178" spans="2:10" s="5" customFormat="1" ht="16.5" customHeight="1">
      <c r="B178" s="28"/>
      <c r="C178" s="1"/>
      <c r="D178" s="1"/>
      <c r="E178" s="1"/>
      <c r="F178" s="1"/>
      <c r="G178" s="1"/>
      <c r="H178" s="1"/>
      <c r="J178" s="8"/>
    </row>
    <row r="179" spans="2:10" s="5" customFormat="1" ht="16.5" customHeight="1">
      <c r="B179" s="28"/>
      <c r="C179" s="1"/>
      <c r="D179" s="1"/>
      <c r="E179" s="1"/>
      <c r="F179" s="1"/>
      <c r="G179" s="1"/>
      <c r="H179" s="1"/>
      <c r="J179" s="8"/>
    </row>
    <row r="180" spans="2:10" s="5" customFormat="1" ht="16.5" customHeight="1">
      <c r="B180" s="28"/>
      <c r="C180" s="1"/>
      <c r="D180" s="1"/>
      <c r="E180" s="1"/>
      <c r="F180" s="1"/>
      <c r="G180" s="1"/>
      <c r="H180" s="1"/>
      <c r="J180" s="8"/>
    </row>
    <row r="181" spans="2:10" s="5" customFormat="1" ht="16.5" customHeight="1">
      <c r="B181" s="28"/>
      <c r="C181" s="1"/>
      <c r="D181" s="1"/>
      <c r="E181" s="1"/>
      <c r="F181" s="1"/>
      <c r="G181" s="1"/>
      <c r="H181" s="1"/>
      <c r="J181" s="8"/>
    </row>
    <row r="182" spans="2:10" s="5" customFormat="1" ht="16.5" customHeight="1">
      <c r="B182" s="28"/>
      <c r="C182" s="1"/>
      <c r="D182" s="1"/>
      <c r="E182" s="1"/>
      <c r="F182" s="1"/>
      <c r="G182" s="1"/>
      <c r="H182" s="1"/>
      <c r="J182" s="8"/>
    </row>
    <row r="183" spans="2:10" s="5" customFormat="1" ht="16.5" customHeight="1">
      <c r="B183" s="28"/>
      <c r="C183" s="1"/>
      <c r="D183" s="1"/>
      <c r="E183" s="1"/>
      <c r="F183" s="1"/>
      <c r="G183" s="1"/>
      <c r="H183" s="1"/>
      <c r="J183" s="8"/>
    </row>
    <row r="184" spans="2:10" s="5" customFormat="1" ht="14.7">
      <c r="B184" s="1"/>
      <c r="C184" s="1"/>
      <c r="D184" s="1"/>
      <c r="E184" s="1"/>
      <c r="F184" s="1"/>
      <c r="G184" s="1"/>
      <c r="H184" s="1"/>
      <c r="J184" s="9"/>
    </row>
  </sheetData>
  <mergeCells count="8">
    <mergeCell ref="H2:H5"/>
    <mergeCell ref="B6:B28"/>
    <mergeCell ref="B2:B5"/>
    <mergeCell ref="C2:C5"/>
    <mergeCell ref="D2:D5"/>
    <mergeCell ref="E2:E5"/>
    <mergeCell ref="F2:F5"/>
    <mergeCell ref="G2:G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55D10C0B4CB1499DE6E69303DDEBAB" ma:contentTypeVersion="10" ma:contentTypeDescription="Vytvoří nový dokument" ma:contentTypeScope="" ma:versionID="e6f4c0bb2431c3a4e1bbc2bb3cf11fff">
  <xsd:schema xmlns:xsd="http://www.w3.org/2001/XMLSchema" xmlns:xs="http://www.w3.org/2001/XMLSchema" xmlns:p="http://schemas.microsoft.com/office/2006/metadata/properties" xmlns:ns2="f8180e58-e71e-4906-94bb-107b1384b3db" xmlns:ns3="c2f860bd-566a-4ce9-882d-d91117967608" targetNamespace="http://schemas.microsoft.com/office/2006/metadata/properties" ma:root="true" ma:fieldsID="1119a2676f8a6b22cc9d794881d6cb3d" ns2:_="" ns3:_="">
    <xsd:import namespace="f8180e58-e71e-4906-94bb-107b1384b3db"/>
    <xsd:import namespace="c2f860bd-566a-4ce9-882d-d911179676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180e58-e71e-4906-94bb-107b1384b3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Značky obrázků" ma:readOnly="false" ma:fieldId="{5cf76f15-5ced-4ddc-b409-7134ff3c332f}" ma:taxonomyMulti="true" ma:sspId="e2c3e7a9-55d1-435d-957e-a0830f6d22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f860bd-566a-4ce9-882d-d91117967608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b99f323a-0ba8-416d-ad6c-8a9039e987ff}" ma:internalName="TaxCatchAll" ma:showField="CatchAllData" ma:web="c2f860bd-566a-4ce9-882d-d911179676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2f860bd-566a-4ce9-882d-d91117967608" xsi:nil="true"/>
    <lcf76f155ced4ddcb4097134ff3c332f xmlns="f8180e58-e71e-4906-94bb-107b1384b3d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C4E6177-84A8-4874-B898-4E2B2C80CF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8A5BF0-43F9-40BB-A64F-A439AF1D6F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180e58-e71e-4906-94bb-107b1384b3db"/>
    <ds:schemaRef ds:uri="c2f860bd-566a-4ce9-882d-d911179676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88FF59-92DC-46D0-8482-93582E15A8CC}">
  <ds:schemaRefs>
    <ds:schemaRef ds:uri="http://schemas.microsoft.com/office/2006/metadata/properties"/>
    <ds:schemaRef ds:uri="http://schemas.microsoft.com/office/infopath/2007/PartnerControls"/>
    <ds:schemaRef ds:uri="c2f860bd-566a-4ce9-882d-d91117967608"/>
    <ds:schemaRef ds:uri="f8180e58-e71e-4906-94bb-107b1384b3d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LeonTaurus1</cp:lastModifiedBy>
  <dcterms:created xsi:type="dcterms:W3CDTF">2009-02-02T09:40:44Z</dcterms:created>
  <dcterms:modified xsi:type="dcterms:W3CDTF">2023-06-21T06:56:00Z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0x0101003355D10C0B4CB1499DE6E69303DDEBAB</vt:lpwstr>
  </property>
</Properties>
</file>